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S:\Regnskapsdata\kvt\2022-kvt\3.kvt 2022\web\"/>
    </mc:Choice>
  </mc:AlternateContent>
  <xr:revisionPtr revIDLastSave="0" documentId="13_ncr:1_{0CDF1844-161B-49D5-9192-7F248242171B}" xr6:coauthVersionLast="47" xr6:coauthVersionMax="47" xr10:uidLastSave="{00000000-0000-0000-0000-000000000000}"/>
  <bookViews>
    <workbookView xWindow="-120" yWindow="-120" windowWidth="29040" windowHeight="15840" tabRatio="913" activeTab="13" xr2:uid="{00000000-000D-0000-FFFF-FFFF00000000}"/>
  </bookViews>
  <sheets>
    <sheet name="Intro" sheetId="28" r:id="rId1"/>
    <sheet name="Changes" sheetId="10" r:id="rId2"/>
    <sheet name="Contents" sheetId="32" r:id="rId3"/>
    <sheet name="1.1_Highlights" sheetId="18" r:id="rId4"/>
    <sheet name="1.2_Ratings" sheetId="22" r:id="rId5"/>
    <sheet name="1.3_Res&amp;keyfig" sheetId="14" r:id="rId6"/>
    <sheet name="1.4_Net interest" sheetId="15" r:id="rId7"/>
    <sheet name="1.5_Other income" sheetId="23" r:id="rId8"/>
    <sheet name="1.6_Expenses" sheetId="24" r:id="rId9"/>
    <sheet name="1.7_Loans" sheetId="25" r:id="rId10"/>
    <sheet name="1.8_Fund." sheetId="26" r:id="rId11"/>
    <sheet name="1.9_Cap.adeq" sheetId="27" r:id="rId12"/>
    <sheet name="2.1_Segments" sheetId="36" r:id="rId13"/>
    <sheet name="2.2_Retail" sheetId="33" r:id="rId14"/>
    <sheet name="2.3_Corporate" sheetId="34" r:id="rId15"/>
    <sheet name="2.4_Subsidiaries" sheetId="35" r:id="rId16"/>
    <sheet name="Appendix" sheetId="21" r:id="rId17"/>
  </sheets>
  <externalReferences>
    <externalReference r:id="rId18"/>
    <externalReference r:id="rId19"/>
  </externalReferences>
  <definedNames>
    <definedName name="Ansvarlig_lån">#REF!</definedName>
    <definedName name="Bemanningsendring">#REF!</definedName>
    <definedName name="Bemprognose01">#REF!</definedName>
    <definedName name="DDMMÅÅÅÅ">'[1]Datoer '!$E$10</definedName>
    <definedName name="EK_Avkastning">#REF!</definedName>
    <definedName name="Endr.andreBM">#REF!</definedName>
    <definedName name="Endr.andreinntPM">#REF!</definedName>
    <definedName name="Endr.innskmarginBM">#REF!</definedName>
    <definedName name="Endr.innskmarginPM">#REF!</definedName>
    <definedName name="Endr.utlånsmarginBM">#REF!</definedName>
    <definedName name="Endr.utlånsmarginPM">#REF!</definedName>
    <definedName name="Fundingbehov">#REF!</definedName>
    <definedName name="Grunnfondsandel">#REF!</definedName>
    <definedName name="Innskudd_utlån">#REF!</definedName>
    <definedName name="InnskuddsvekstBM">#REF!</definedName>
    <definedName name="InnskuddsvekstPM">#REF!</definedName>
    <definedName name="Kapitaldekning">#REF!</definedName>
    <definedName name="Kjernekapital">#REF!</definedName>
    <definedName name="Kjernekapitalandel">#REF!</definedName>
    <definedName name="KK">#REF!</definedName>
    <definedName name="Kostandssvekst">#REF!</definedName>
    <definedName name="Kostnader_inntekter">#REF!</definedName>
    <definedName name="Lønnsvekst">#REF!</definedName>
    <definedName name="Utbytte">#REF!</definedName>
    <definedName name="Utlån">#REF!</definedName>
    <definedName name="UtlånsvekstBM">#REF!</definedName>
    <definedName name="UtlånsvekstPM">#REF!</definedName>
    <definedName name="_xlnm.Print_Area" localSheetId="4">'1.2_Ratings'!$A$1:$J$23</definedName>
    <definedName name="_xlnm.Print_Area" localSheetId="5">'1.3_Res&amp;keyfig'!$A$1:$K$257</definedName>
    <definedName name="_xlnm.Print_Area" localSheetId="6">'1.4_Net interest'!$A$1:$K$85</definedName>
    <definedName name="_xlnm.Print_Area" localSheetId="7">'1.5_Other income'!$A$1:$K$147</definedName>
    <definedName name="_xlnm.Print_Area" localSheetId="8">'1.6_Expenses'!$A$1:$K$76</definedName>
    <definedName name="_xlnm.Print_Area" localSheetId="9">'1.7_Loans'!$A$1:$K$182</definedName>
    <definedName name="_xlnm.Print_Area" localSheetId="10">'1.8_Fund.'!$A$1:$K$37</definedName>
    <definedName name="_xlnm.Print_Area" localSheetId="11">'1.9_Cap.adeq'!$A$1:$K$194</definedName>
    <definedName name="_xlnm.Print_Area" localSheetId="12">'2.1_Segments'!$A$1:$M$98</definedName>
    <definedName name="_xlnm.Print_Area" localSheetId="13">'2.2_Retail'!$A$1:$K$74</definedName>
    <definedName name="_xlnm.Print_Area" localSheetId="14">'2.3_Corporate'!$A$1:$K$74</definedName>
    <definedName name="_xlnm.Print_Area" localSheetId="15">'2.4_Subsidiaries'!$A$1:$L$144</definedName>
    <definedName name="_xlnm.Print_Area" localSheetId="16">Appendix!$A$1:$K$178</definedName>
    <definedName name="_xlnm.Print_Area" localSheetId="2">Contents!$A$1:$G$47</definedName>
    <definedName name="_xlnm.Print_Area" localSheetId="0">Intro!$A$1:$R$41</definedName>
    <definedName name="_xlnm.Print_Area">[2]LTP!$A$2:$A$223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<sst xmlns="http://schemas.openxmlformats.org/spreadsheetml/2006/main" count="1718" uniqueCount="648">
  <si>
    <t>Table of Contents</t>
  </si>
  <si>
    <t>Financial highlights</t>
  </si>
  <si>
    <t>1.1</t>
  </si>
  <si>
    <t>1.2</t>
  </si>
  <si>
    <t>Financial results and key figures</t>
  </si>
  <si>
    <t>Net interest income</t>
  </si>
  <si>
    <t>Commission income</t>
  </si>
  <si>
    <t>Appendix</t>
  </si>
  <si>
    <t>Business description</t>
  </si>
  <si>
    <t>Main figures</t>
  </si>
  <si>
    <t>Net return on financial investments</t>
  </si>
  <si>
    <t>Total income</t>
  </si>
  <si>
    <t>Result before losses</t>
  </si>
  <si>
    <t>Result before tax</t>
  </si>
  <si>
    <t>Tax charge</t>
  </si>
  <si>
    <t>Results investments held for sale, after tax</t>
  </si>
  <si>
    <t>Net profit</t>
  </si>
  <si>
    <t>Financial results</t>
  </si>
  <si>
    <t>Total assets</t>
  </si>
  <si>
    <t>Average total assets (quarterly)</t>
  </si>
  <si>
    <t>Deposits from customers</t>
  </si>
  <si>
    <t>Total equity capital</t>
  </si>
  <si>
    <t>Key figures</t>
  </si>
  <si>
    <t>Investor Relations</t>
  </si>
  <si>
    <t>Supplementary Information</t>
  </si>
  <si>
    <t>Operating expenses</t>
  </si>
  <si>
    <t>Loans to customers</t>
  </si>
  <si>
    <t>Capital adequacy</t>
  </si>
  <si>
    <t>Funding and liquidity</t>
  </si>
  <si>
    <t>Corporate</t>
  </si>
  <si>
    <t>Subsidiaries</t>
  </si>
  <si>
    <t>Equity capital certificate (MING)</t>
  </si>
  <si>
    <t>20 largest stakeholders</t>
  </si>
  <si>
    <t>ECC capital history</t>
  </si>
  <si>
    <t>Return on equity</t>
  </si>
  <si>
    <t>Loan losses</t>
  </si>
  <si>
    <t>Earnings per EC</t>
  </si>
  <si>
    <t>ECC price</t>
  </si>
  <si>
    <t>Number of certificates issued, millions</t>
  </si>
  <si>
    <t>Booked equity capital per ECC (incl. dividend)</t>
  </si>
  <si>
    <t>Adjusted profit per ECC</t>
  </si>
  <si>
    <t>P/E per ECC (annualised)</t>
  </si>
  <si>
    <t>P/B equity capital</t>
  </si>
  <si>
    <t>Net interest</t>
  </si>
  <si>
    <t>Commission income and other income</t>
  </si>
  <si>
    <t>Staff costs</t>
  </si>
  <si>
    <t>Other operating expenses</t>
  </si>
  <si>
    <t>Total operating expenses</t>
  </si>
  <si>
    <t>Loss on loans, guarantees etc.</t>
  </si>
  <si>
    <t>Balance sheet - condensed</t>
  </si>
  <si>
    <t>31 Dec</t>
  </si>
  <si>
    <t xml:space="preserve">Interest income </t>
  </si>
  <si>
    <t xml:space="preserve">Interest expenses </t>
  </si>
  <si>
    <t xml:space="preserve">Net interest </t>
  </si>
  <si>
    <t>Commission expenses</t>
  </si>
  <si>
    <t>Other operating income</t>
  </si>
  <si>
    <t>Dividends</t>
  </si>
  <si>
    <t>Income from investment in related companies</t>
  </si>
  <si>
    <t xml:space="preserve">Net return on financial investments </t>
  </si>
  <si>
    <t>Majority share</t>
  </si>
  <si>
    <t>Minority interest</t>
  </si>
  <si>
    <t>Quarterly figures</t>
  </si>
  <si>
    <t>Quarterly figures [NOK million]</t>
  </si>
  <si>
    <t>Five years [NOK million]</t>
  </si>
  <si>
    <t>Balance sheet</t>
  </si>
  <si>
    <t>Cash and receivables from central banks</t>
  </si>
  <si>
    <t>Deposits with and loans to credit institutions</t>
  </si>
  <si>
    <t>Net loans to and receivables from customers</t>
  </si>
  <si>
    <t>Fixed-income CDs and bonds at fair value</t>
  </si>
  <si>
    <t>Derivatives</t>
  </si>
  <si>
    <t>Shares, units and other equity interests</t>
  </si>
  <si>
    <t>Investment in related companies</t>
  </si>
  <si>
    <t>Investment in group companies</t>
  </si>
  <si>
    <t>Investments held for sale</t>
  </si>
  <si>
    <t>Intangible assets</t>
  </si>
  <si>
    <t>Other assets</t>
  </si>
  <si>
    <t>Assets</t>
  </si>
  <si>
    <t xml:space="preserve">Deposits from credit institutions </t>
  </si>
  <si>
    <t>Deposits from and debt to customers</t>
  </si>
  <si>
    <t>Debt created by issue of securities</t>
  </si>
  <si>
    <t>Other liabilities</t>
  </si>
  <si>
    <t>Subordinated loan capital</t>
  </si>
  <si>
    <t>Total liabilities</t>
  </si>
  <si>
    <t xml:space="preserve">Equity capital certificate </t>
  </si>
  <si>
    <t>Premium fund</t>
  </si>
  <si>
    <t>Dividend equalisation fund</t>
  </si>
  <si>
    <t>Recommended dividends</t>
  </si>
  <si>
    <t>Provision for gifts</t>
  </si>
  <si>
    <t>Ownerless capital</t>
  </si>
  <si>
    <t>Unrealised gains reserve</t>
  </si>
  <si>
    <t>Other equity capital</t>
  </si>
  <si>
    <t>Hybrid capital</t>
  </si>
  <si>
    <t>Result of the period</t>
  </si>
  <si>
    <t>Minority interests</t>
  </si>
  <si>
    <t>Total liabilities and equity</t>
  </si>
  <si>
    <t>Five years</t>
  </si>
  <si>
    <t>Cost/income ratio group</t>
  </si>
  <si>
    <t>Cost/income ratio group,  ex. financial inv.</t>
  </si>
  <si>
    <t>Cost/income ratio parent bank</t>
  </si>
  <si>
    <t>Cost/income ratio parent,  ex. financial inv.</t>
  </si>
  <si>
    <t>12-month cost growth</t>
  </si>
  <si>
    <t>Growth in deposits last 12 months</t>
  </si>
  <si>
    <t>Growth in deposits this period</t>
  </si>
  <si>
    <t>Number of branches</t>
  </si>
  <si>
    <t>Combined margin</t>
  </si>
  <si>
    <t>Lending margin</t>
  </si>
  <si>
    <t>Deposit margin</t>
  </si>
  <si>
    <t>Net other operating income of total income</t>
  </si>
  <si>
    <t>Common Equity Tier 1 ratio</t>
  </si>
  <si>
    <t>Core capital ratio</t>
  </si>
  <si>
    <t>Capital adequacy ratio</t>
  </si>
  <si>
    <t>Liquidity Coverage Ratio (LCR) (%)</t>
  </si>
  <si>
    <t>Leverage ratio</t>
  </si>
  <si>
    <t>Impairment losses ratio</t>
  </si>
  <si>
    <t>Other doubtfull commitm. as % of gross loans</t>
  </si>
  <si>
    <t>P/E per ECC</t>
  </si>
  <si>
    <t>1.3</t>
  </si>
  <si>
    <t>2.1</t>
  </si>
  <si>
    <t>As a percentage of total income</t>
  </si>
  <si>
    <t>Last 12 months [NOK million]</t>
  </si>
  <si>
    <t>Lending</t>
  </si>
  <si>
    <t>Deposits</t>
  </si>
  <si>
    <t>Total</t>
  </si>
  <si>
    <t>Lending volume</t>
  </si>
  <si>
    <t>Margin</t>
  </si>
  <si>
    <t>Volume</t>
  </si>
  <si>
    <t>Change</t>
  </si>
  <si>
    <t>Margin development</t>
  </si>
  <si>
    <t>Volume development</t>
  </si>
  <si>
    <t>Deposits volume</t>
  </si>
  <si>
    <t>Growth in loans last 12 months</t>
  </si>
  <si>
    <t>Profit before tax and inv. held for sale</t>
  </si>
  <si>
    <t>NOK</t>
  </si>
  <si>
    <t>per cent</t>
  </si>
  <si>
    <t>NOK million</t>
  </si>
  <si>
    <t>Annual lending growth</t>
  </si>
  <si>
    <t>CET1 ratio</t>
  </si>
  <si>
    <t>Annual deposits growth</t>
  </si>
  <si>
    <t>Financial Group SpareBank 1 SMN</t>
  </si>
  <si>
    <t/>
  </si>
  <si>
    <t>Other associates</t>
  </si>
  <si>
    <t>Main areas of SpareBank 1 SMN</t>
  </si>
  <si>
    <t>Organisation of SpareBank 1 SMN</t>
  </si>
  <si>
    <t>Overwiew of governing and control bodies</t>
  </si>
  <si>
    <t>SpareBank 1 Alliance</t>
  </si>
  <si>
    <t>Members</t>
  </si>
  <si>
    <t>Sales, loan portfolios, capital</t>
  </si>
  <si>
    <t>SpareBank 1 Alliance companies</t>
  </si>
  <si>
    <t>Moody's</t>
  </si>
  <si>
    <t>Current rating</t>
  </si>
  <si>
    <t>[year end]</t>
  </si>
  <si>
    <t>Outlook</t>
  </si>
  <si>
    <t>Issuer Rating</t>
  </si>
  <si>
    <t>Bank Deposits</t>
  </si>
  <si>
    <t>Subordinate</t>
  </si>
  <si>
    <t>Negative</t>
  </si>
  <si>
    <t>A1</t>
  </si>
  <si>
    <t>Baa2</t>
  </si>
  <si>
    <t>Stable</t>
  </si>
  <si>
    <t>A2</t>
  </si>
  <si>
    <t>Baa3</t>
  </si>
  <si>
    <t>A</t>
  </si>
  <si>
    <t>Owner</t>
  </si>
  <si>
    <t>Number</t>
  </si>
  <si>
    <t>Ownership in %</t>
  </si>
  <si>
    <t>Total 20 largest shareholders</t>
  </si>
  <si>
    <t>Others</t>
  </si>
  <si>
    <t>Year</t>
  </si>
  <si>
    <t>Change in</t>
  </si>
  <si>
    <t>ECC capital</t>
  </si>
  <si>
    <t>Placing</t>
  </si>
  <si>
    <t>Employee placing</t>
  </si>
  <si>
    <t>Bonus Issue</t>
  </si>
  <si>
    <t>Split</t>
  </si>
  <si>
    <t>Dividend Issue</t>
  </si>
  <si>
    <t>Issue</t>
  </si>
  <si>
    <t>Private placement</t>
  </si>
  <si>
    <t>1991</t>
  </si>
  <si>
    <t>1992</t>
  </si>
  <si>
    <t>2000</t>
  </si>
  <si>
    <t>2001</t>
  </si>
  <si>
    <t>2002</t>
  </si>
  <si>
    <t>2004</t>
  </si>
  <si>
    <t>2005</t>
  </si>
  <si>
    <t>2007</t>
  </si>
  <si>
    <t>2008</t>
  </si>
  <si>
    <t>2009</t>
  </si>
  <si>
    <t>2010</t>
  </si>
  <si>
    <t>2011</t>
  </si>
  <si>
    <t>2012</t>
  </si>
  <si>
    <t>-</t>
  </si>
  <si>
    <t>No. of ECC's</t>
  </si>
  <si>
    <t>Total commision and other income</t>
  </si>
  <si>
    <t>Guarantees</t>
  </si>
  <si>
    <t>SpareBank 1 Næringskreditt</t>
  </si>
  <si>
    <t>Commision of savings products</t>
  </si>
  <si>
    <t>Real estate agency</t>
  </si>
  <si>
    <t>Insurance</t>
  </si>
  <si>
    <t>Other</t>
  </si>
  <si>
    <t>Total commisions income</t>
  </si>
  <si>
    <t>Operating- and sales income real estate</t>
  </si>
  <si>
    <t>Accounting services</t>
  </si>
  <si>
    <t>Total other operating income</t>
  </si>
  <si>
    <t>Commision expenses</t>
  </si>
  <si>
    <t>Commision and other income</t>
  </si>
  <si>
    <t>Commission of savings products</t>
  </si>
  <si>
    <t xml:space="preserve">Other </t>
  </si>
  <si>
    <t xml:space="preserve">Guarantees </t>
  </si>
  <si>
    <t>Other income</t>
  </si>
  <si>
    <t>including investments held for sale</t>
  </si>
  <si>
    <t>SpareBank 1 Gruppen</t>
  </si>
  <si>
    <t xml:space="preserve">SpareBank 1 Boligkreditt </t>
  </si>
  <si>
    <t>BN Bank</t>
  </si>
  <si>
    <t>Other companies</t>
  </si>
  <si>
    <t>Capital gains shares</t>
  </si>
  <si>
    <t>Gain on derivatives</t>
  </si>
  <si>
    <t>Gain on other financial instruments at fair value (FVO)</t>
  </si>
  <si>
    <t>Foreign exchange gain</t>
  </si>
  <si>
    <t>Gain on sertificates and bonds</t>
  </si>
  <si>
    <t>Gain on shares and derivatives in SB1 Markets</t>
  </si>
  <si>
    <t>Gain on financial instruments related to hedging</t>
  </si>
  <si>
    <t>Total net return on financial investments</t>
  </si>
  <si>
    <t>As percentage of total income</t>
  </si>
  <si>
    <t>Income from inv. in associates and joint ventures</t>
  </si>
  <si>
    <t>Pension costs (defined benefit plan)</t>
  </si>
  <si>
    <t>Employer's insurance contributions</t>
  </si>
  <si>
    <t>Other personnel expenses</t>
  </si>
  <si>
    <t>Total personnel expenses</t>
  </si>
  <si>
    <t>EDP and telecommunication expenses</t>
  </si>
  <si>
    <t>Postage and transportation services</t>
  </si>
  <si>
    <t>Marketing</t>
  </si>
  <si>
    <t>Operating exp. on properties and premises</t>
  </si>
  <si>
    <t>Other external services</t>
  </si>
  <si>
    <t>Depr./write-downs of fixed &amp; intangible assets</t>
  </si>
  <si>
    <t>Other expenses</t>
  </si>
  <si>
    <t>Cost/income ratio</t>
  </si>
  <si>
    <t>Cost/income ratio ex financial investments</t>
  </si>
  <si>
    <t>Change in operating expenses</t>
  </si>
  <si>
    <t>Change in commision and other income</t>
  </si>
  <si>
    <t>Change in net return on financial investments</t>
  </si>
  <si>
    <t>FTE's</t>
  </si>
  <si>
    <t>Parent bank</t>
  </si>
  <si>
    <t>EiendomsMegler 1 Midt-Norge AS</t>
  </si>
  <si>
    <t>SpareBank 1 Regnskapshuset SMN AS</t>
  </si>
  <si>
    <t>SpareBank 1 Finans Midt-Norge AS</t>
  </si>
  <si>
    <t>Total number of FTE's</t>
  </si>
  <si>
    <t>Change in interest income from lending and deposits</t>
  </si>
  <si>
    <t>Change in net interest income</t>
  </si>
  <si>
    <t>Change in operating expences</t>
  </si>
  <si>
    <t>Distribution of loans by industry</t>
  </si>
  <si>
    <t>Write-downs on loans and guarantees</t>
  </si>
  <si>
    <t>Loss on loans by segment</t>
  </si>
  <si>
    <t>Loans and guarantees by industry</t>
  </si>
  <si>
    <t>1.4</t>
  </si>
  <si>
    <t>1.5</t>
  </si>
  <si>
    <t>1.6</t>
  </si>
  <si>
    <t>1.8</t>
  </si>
  <si>
    <t>1.9</t>
  </si>
  <si>
    <t>Fish farming</t>
  </si>
  <si>
    <t>Construction, power and water supply</t>
  </si>
  <si>
    <t>Retail trade, hotels and restaurants</t>
  </si>
  <si>
    <t>Maritime sector</t>
  </si>
  <si>
    <t>Commercial Real Estate</t>
  </si>
  <si>
    <t>Business services</t>
  </si>
  <si>
    <t>Transport and other services provision</t>
  </si>
  <si>
    <t>Public administration</t>
  </si>
  <si>
    <t>Other sectors</t>
  </si>
  <si>
    <t>Gross loans in corporate market</t>
  </si>
  <si>
    <t>Retail customers</t>
  </si>
  <si>
    <t>Gross loans in balance sheet</t>
  </si>
  <si>
    <t>Risk class</t>
  </si>
  <si>
    <t>B</t>
  </si>
  <si>
    <t>C</t>
  </si>
  <si>
    <t>D</t>
  </si>
  <si>
    <t>E</t>
  </si>
  <si>
    <t>F</t>
  </si>
  <si>
    <t>G</t>
  </si>
  <si>
    <t>H</t>
  </si>
  <si>
    <t>I</t>
  </si>
  <si>
    <t>J</t>
  </si>
  <si>
    <t>K</t>
  </si>
  <si>
    <t>Low</t>
  </si>
  <si>
    <t>High</t>
  </si>
  <si>
    <t>Corresponding rating class</t>
  </si>
  <si>
    <t>EAD</t>
  </si>
  <si>
    <t>[NOK billion]</t>
  </si>
  <si>
    <t>%</t>
  </si>
  <si>
    <t>NOK billion</t>
  </si>
  <si>
    <t>Change in provision for expected credit losses for the period</t>
  </si>
  <si>
    <t>Actual loan losses on commitments exceeding provisions made</t>
  </si>
  <si>
    <t>As % of gross loans incl. Boligkreditt</t>
  </si>
  <si>
    <t>Retail Market</t>
  </si>
  <si>
    <t>Corporate Market</t>
  </si>
  <si>
    <t>SMN Finans and other</t>
  </si>
  <si>
    <t>Total loss on loans</t>
  </si>
  <si>
    <t>Agriculture and forestry</t>
  </si>
  <si>
    <t>Manufacturing</t>
  </si>
  <si>
    <t>Very low</t>
  </si>
  <si>
    <t>Medium</t>
  </si>
  <si>
    <t>Very high</t>
  </si>
  <si>
    <t>risk</t>
  </si>
  <si>
    <t>written down</t>
  </si>
  <si>
    <t>Default and</t>
  </si>
  <si>
    <t>NOK bonds</t>
  </si>
  <si>
    <t>Curr bonds</t>
  </si>
  <si>
    <t>Hybrid equity</t>
  </si>
  <si>
    <t>Total capital markets funding</t>
  </si>
  <si>
    <t>Funding maturity dates</t>
  </si>
  <si>
    <t>Next eight quarters [NOK billion]</t>
  </si>
  <si>
    <t>Funding maturity</t>
  </si>
  <si>
    <t>Portfolio</t>
  </si>
  <si>
    <t>Credit risk</t>
  </si>
  <si>
    <t>States - parent bank</t>
  </si>
  <si>
    <t>Institutions - parent bank</t>
  </si>
  <si>
    <t>Housing cooperatives, clubs and associations - parent bank</t>
  </si>
  <si>
    <t>Enterprises - parent bank</t>
  </si>
  <si>
    <t>Mass market - parent bank</t>
  </si>
  <si>
    <t>SpareBank 1 SMN Invest</t>
  </si>
  <si>
    <t>Mass market - SpareBank 1 Boligkreditt AS</t>
  </si>
  <si>
    <t>Enterprises - SpareBank 1 Næringskreditt AS</t>
  </si>
  <si>
    <t>Enterprises - BN Bank AS</t>
  </si>
  <si>
    <t>Mass market - BN Bank AS</t>
  </si>
  <si>
    <t>Regulatory method</t>
  </si>
  <si>
    <t>Equity risk - parent bank</t>
  </si>
  <si>
    <t>Debt risk - parent bank</t>
  </si>
  <si>
    <t>Currency risk - parent bank</t>
  </si>
  <si>
    <t>Subsidiaries and part-owned companies</t>
  </si>
  <si>
    <t>Operational risk</t>
  </si>
  <si>
    <t>SpareBank 1 SMN (parent bank)</t>
  </si>
  <si>
    <t>Standardized approach</t>
  </si>
  <si>
    <t>Advanced IRB approach</t>
  </si>
  <si>
    <t>IRB - mass market (advanced)</t>
  </si>
  <si>
    <t>Basic Indicator Approach</t>
  </si>
  <si>
    <t>Total credit risk IRB</t>
  </si>
  <si>
    <t>Total credit risk standardised approach</t>
  </si>
  <si>
    <t>Minimum requirements subordinated capital</t>
  </si>
  <si>
    <t>Debt risk</t>
  </si>
  <si>
    <t>Equity risk</t>
  </si>
  <si>
    <t>Currency risk</t>
  </si>
  <si>
    <t>Credit value adjustment risk (CVA)</t>
  </si>
  <si>
    <t>Transitional arrangements</t>
  </si>
  <si>
    <t>Capital adequacy ratios</t>
  </si>
  <si>
    <t>Balance sheet items</t>
  </si>
  <si>
    <t>Off-balance sheet items</t>
  </si>
  <si>
    <t>Regulatory adjustments</t>
  </si>
  <si>
    <t>Calculation basis for leverage ratio</t>
  </si>
  <si>
    <t>Spesification of capital requirements</t>
  </si>
  <si>
    <t>Total book equity</t>
  </si>
  <si>
    <t>Hybrid capital included in total equity</t>
  </si>
  <si>
    <t>Deferred taxes, goodwill and other intangible assets</t>
  </si>
  <si>
    <t>Deduction for allocated dividends and gifts</t>
  </si>
  <si>
    <t>Non-controlling interests recognised in other equity capital</t>
  </si>
  <si>
    <t>Non-controlling interests eligible for inclusion in CET1 capital</t>
  </si>
  <si>
    <t>Year-to-date profit included in core capital (50 per cent pre tax of group profit in 2017)</t>
  </si>
  <si>
    <t>Value adjustments due to requirements for prudent valuation</t>
  </si>
  <si>
    <t>Positive value of adjusted expected loss under IRB Approach</t>
  </si>
  <si>
    <t>Adjustments for unrealised losses (gains) arising from the institution's own credit risk related to derivative liabilities (DVA)</t>
  </si>
  <si>
    <t xml:space="preserve">Direct, indirect and synthetic investments in financial sector companies </t>
  </si>
  <si>
    <t>Hybrid capital, core capital</t>
  </si>
  <si>
    <t>Hybrid capital covered by transitional provisions</t>
  </si>
  <si>
    <t>Subordinated capital</t>
  </si>
  <si>
    <t>Subordinated capital covered by transitional provisions</t>
  </si>
  <si>
    <t>Deduction for significant investments in financial institutions</t>
  </si>
  <si>
    <t>Specialised enterprises</t>
  </si>
  <si>
    <t>Other mass market</t>
  </si>
  <si>
    <t>Equity investments, IRB</t>
  </si>
  <si>
    <t>Central government</t>
  </si>
  <si>
    <t>Covered bonds</t>
  </si>
  <si>
    <t>Institutions</t>
  </si>
  <si>
    <t>Local and regional authorities, state-owned enterprises</t>
  </si>
  <si>
    <t>Mass market</t>
  </si>
  <si>
    <t>Exposures secured on real property</t>
  </si>
  <si>
    <t>Equity positions</t>
  </si>
  <si>
    <t>Minimum requirement on CET1 capital, 4.5 per cent</t>
  </si>
  <si>
    <t>Capital conservation buffer, 2,5 per cent</t>
  </si>
  <si>
    <t>Systemic risk buffer, 3.0 per cent</t>
  </si>
  <si>
    <t>Countercyclical buffer, 2.0 per cent (1.5 per cent)</t>
  </si>
  <si>
    <t>Available CET1 capital after buffer requirements</t>
  </si>
  <si>
    <t>2.2</t>
  </si>
  <si>
    <t>2.3</t>
  </si>
  <si>
    <t>SpareBank 1 Regnskapshuset AS</t>
  </si>
  <si>
    <t>YTD</t>
  </si>
  <si>
    <t>As of</t>
  </si>
  <si>
    <t>SpareBank 1 SMN</t>
  </si>
  <si>
    <t>Segment information</t>
  </si>
  <si>
    <t>CAD</t>
  </si>
  <si>
    <t>A3</t>
  </si>
  <si>
    <t>A4</t>
  </si>
  <si>
    <t>Credit ratings</t>
  </si>
  <si>
    <t>1.7</t>
  </si>
  <si>
    <t>Retail market</t>
  </si>
  <si>
    <t>Corporate market</t>
  </si>
  <si>
    <t>Distribution of commision income</t>
  </si>
  <si>
    <t>SpareBank 1 SMN was one of the founding partners of the SpareBank 1 Alliance in 1996. The Alliance consists of closely cooperating saving banks, all of them being independent and locally anchored banks. The purpose of the SpareBank1 Alliance is for members to develop, procure and supply competitive financial services and products and to exploit economies of scale. The Alliance canalize a lot of its mutual interests through SpareBank1 Gruppen AS, a holding company of life and non-life insurance, mutual funds, a broker-dealer and other companies. The Alliance is the 2nd largest Norwegian financial group with wide distribution all over Norway.</t>
  </si>
  <si>
    <t>Products, commisions, dividends</t>
  </si>
  <si>
    <t>* LO - The Norwegian Confederation of Trade Unions</t>
  </si>
  <si>
    <t>SB1 Markets</t>
  </si>
  <si>
    <t>SB 1 Finans Midt- Norge</t>
  </si>
  <si>
    <t xml:space="preserve">Total </t>
  </si>
  <si>
    <t>Eiendoms-megler 1 Midt- Norge</t>
  </si>
  <si>
    <t>SB 1 Regnskaps-huset SMN</t>
  </si>
  <si>
    <t>Allocated</t>
  </si>
  <si>
    <t>Total interest income</t>
  </si>
  <si>
    <t>Net profit on financial investments</t>
  </si>
  <si>
    <t>Ordinary operating profit</t>
  </si>
  <si>
    <r>
      <t>Post- tax return on equity</t>
    </r>
    <r>
      <rPr>
        <sz val="7"/>
        <color theme="1"/>
        <rFont val="Calibri"/>
        <family val="2"/>
      </rPr>
      <t>³</t>
    </r>
  </si>
  <si>
    <t>Main balance sheet items</t>
  </si>
  <si>
    <t>Loans and advances to customers</t>
  </si>
  <si>
    <t>Loss on loans</t>
  </si>
  <si>
    <t xml:space="preserve">Total assets </t>
  </si>
  <si>
    <t>Deposits to customers</t>
  </si>
  <si>
    <t>Other liabilities and equity</t>
  </si>
  <si>
    <t>Total liabilites</t>
  </si>
  <si>
    <r>
      <t>Gross loans to customers</t>
    </r>
    <r>
      <rPr>
        <sz val="7"/>
        <color theme="1"/>
        <rFont val="Calibri"/>
        <family val="2"/>
      </rPr>
      <t>¹</t>
    </r>
  </si>
  <si>
    <r>
      <t>Growth in loans last 12 months</t>
    </r>
    <r>
      <rPr>
        <sz val="7"/>
        <color theme="1"/>
        <rFont val="Calibri"/>
        <family val="2"/>
      </rPr>
      <t>¹</t>
    </r>
  </si>
  <si>
    <r>
      <t>Growth in loans this period</t>
    </r>
    <r>
      <rPr>
        <sz val="7"/>
        <color theme="1"/>
        <rFont val="Calibri"/>
        <family val="2"/>
      </rPr>
      <t>¹</t>
    </r>
  </si>
  <si>
    <r>
      <t>Deposit-to-loan ratio</t>
    </r>
    <r>
      <rPr>
        <sz val="7"/>
        <color theme="1"/>
        <rFont val="Calibri"/>
        <family val="2"/>
      </rPr>
      <t>¹</t>
    </r>
  </si>
  <si>
    <r>
      <t xml:space="preserve">Gross loans to customers </t>
    </r>
    <r>
      <rPr>
        <sz val="7"/>
        <color theme="1"/>
        <rFont val="Calibri"/>
        <family val="2"/>
      </rPr>
      <t>¹</t>
    </r>
  </si>
  <si>
    <r>
      <t>Net return on financial investments</t>
    </r>
    <r>
      <rPr>
        <b/>
        <sz val="7"/>
        <color theme="1"/>
        <rFont val="Calibri"/>
        <family val="2"/>
      </rPr>
      <t>¹</t>
    </r>
  </si>
  <si>
    <r>
      <t>12-month cost growth</t>
    </r>
    <r>
      <rPr>
        <sz val="7"/>
        <color theme="1"/>
        <rFont val="Calibri"/>
        <family val="2"/>
      </rPr>
      <t>¹</t>
    </r>
  </si>
  <si>
    <r>
      <t>SpareBank 1 Markets</t>
    </r>
    <r>
      <rPr>
        <sz val="7"/>
        <color theme="1"/>
        <rFont val="Calibri"/>
        <family val="2"/>
      </rPr>
      <t>¹</t>
    </r>
  </si>
  <si>
    <t>Probability of default (%)</t>
  </si>
  <si>
    <t>SB 1  SMN's risk classification system, where A represents the lowest risk and K the highest risk</t>
  </si>
  <si>
    <t xml:space="preserve">Exposure at default, EAD, is the share of the approved credit that is expected to be drawn at the time of any future default at the same time as there is a downturn in the market. </t>
  </si>
  <si>
    <r>
      <rPr>
        <sz val="7"/>
        <color theme="1"/>
        <rFont val="Calibri"/>
        <family val="2"/>
      </rPr>
      <t>¹</t>
    </r>
    <r>
      <rPr>
        <sz val="7"/>
        <color theme="1"/>
        <rFont val="Arial Unicode MS"/>
        <family val="2"/>
      </rPr>
      <t>For the subsidiaries the figures refer to the respective company accounts, while for joint ventures incorporated by the equity method the Group's profit share is stated, after tax, as well as book value of the investment at group level.</t>
    </r>
  </si>
  <si>
    <r>
      <rPr>
        <sz val="7"/>
        <color theme="1"/>
        <rFont val="Calibri"/>
        <family val="2"/>
      </rPr>
      <t>¹</t>
    </r>
    <r>
      <rPr>
        <sz val="7"/>
        <color theme="1"/>
        <rFont val="Arial Unicode MS"/>
        <family val="2"/>
      </rPr>
      <t xml:space="preserve"> Including Sparebank1 Boligkreditt and Sparebank 1 Næringskreditt.</t>
    </r>
  </si>
  <si>
    <t>Retail</t>
  </si>
  <si>
    <t>Development in interest income, Retail Market and Corporate Market</t>
  </si>
  <si>
    <r>
      <t>Development in margin</t>
    </r>
    <r>
      <rPr>
        <sz val="11"/>
        <color rgb="FF002776"/>
        <rFont val="Calibri"/>
        <family val="2"/>
      </rPr>
      <t>¹</t>
    </r>
    <r>
      <rPr>
        <sz val="11"/>
        <color rgb="FF002776"/>
        <rFont val="Arial Unicode MS"/>
        <family val="2"/>
      </rPr>
      <t>, Retail Market and Corporate Market</t>
    </r>
  </si>
  <si>
    <r>
      <rPr>
        <sz val="7"/>
        <color theme="1"/>
        <rFont val="Calibri"/>
        <family val="2"/>
      </rPr>
      <t>¹</t>
    </r>
    <r>
      <rPr>
        <sz val="7"/>
        <color theme="1"/>
        <rFont val="Arial Unicode MS"/>
        <family val="2"/>
      </rPr>
      <t>Definition margin: Average customer interest minus 3 months average Nibor</t>
    </r>
  </si>
  <si>
    <t>Quarterly figures [percentage]</t>
  </si>
  <si>
    <r>
      <t>Development in volume</t>
    </r>
    <r>
      <rPr>
        <sz val="11"/>
        <color rgb="FF002776"/>
        <rFont val="Arial Unicode MS"/>
        <family val="2"/>
      </rPr>
      <t>, Retail Market and Corporate Market</t>
    </r>
  </si>
  <si>
    <r>
      <t>Lending</t>
    </r>
    <r>
      <rPr>
        <b/>
        <sz val="7"/>
        <color theme="1"/>
        <rFont val="Calibri"/>
        <family val="2"/>
      </rPr>
      <t>²</t>
    </r>
  </si>
  <si>
    <t>²Gross loans to customers includes SpareBank 1 Boligkreditt and SpareBank 1 Næringskreditt</t>
  </si>
  <si>
    <t>Development in commision income, Retail Market and Corporate Market</t>
  </si>
  <si>
    <t>Financial performance</t>
  </si>
  <si>
    <t>Net interest income lending</t>
  </si>
  <si>
    <t>Net interest income deposits</t>
  </si>
  <si>
    <t xml:space="preserve">Net interest income allocated capital </t>
  </si>
  <si>
    <t>Net guarantee commission, incl BK, NK</t>
  </si>
  <si>
    <t>Net commission of savings products</t>
  </si>
  <si>
    <t>Net commission insurance services</t>
  </si>
  <si>
    <t>Other commision income</t>
  </si>
  <si>
    <t>Net commission payment trans. services</t>
  </si>
  <si>
    <t>Net fee and commission income</t>
  </si>
  <si>
    <r>
      <t>Total operating expenses</t>
    </r>
    <r>
      <rPr>
        <b/>
        <sz val="7"/>
        <color theme="1"/>
        <rFont val="Calibri"/>
        <family val="2"/>
      </rPr>
      <t>¹</t>
    </r>
  </si>
  <si>
    <r>
      <rPr>
        <sz val="7"/>
        <color theme="1"/>
        <rFont val="Calibri"/>
        <family val="2"/>
      </rPr>
      <t>¹</t>
    </r>
    <r>
      <rPr>
        <sz val="7"/>
        <color theme="1"/>
        <rFont val="Arial Unicode MS"/>
        <family val="2"/>
      </rPr>
      <t xml:space="preserve"> Includes both direct and distributed expences</t>
    </r>
  </si>
  <si>
    <t>Facts about the business area</t>
  </si>
  <si>
    <t>FTEs</t>
  </si>
  <si>
    <t>No. of active cutomers</t>
  </si>
  <si>
    <t>SpareBank 1 Finans Midt- Norge AS</t>
  </si>
  <si>
    <t xml:space="preserve">Loss on loans, guarantees etc. </t>
  </si>
  <si>
    <t>SpareBank 1 Markets AS</t>
  </si>
  <si>
    <t>Other subsidiaries</t>
  </si>
  <si>
    <t xml:space="preserve">The company’s strategy is to carry out investments in regional start-ups, venture and private equity funds and to invest directly in growth companies with national/ international market potential in the same market area. </t>
  </si>
  <si>
    <t>Property companies</t>
  </si>
  <si>
    <t>Equities/ High Yield</t>
  </si>
  <si>
    <t>Fixed Income</t>
  </si>
  <si>
    <t>Foreign exchange/ interest rate derivatives</t>
  </si>
  <si>
    <t>Asset Management</t>
  </si>
  <si>
    <t>Other commission income</t>
  </si>
  <si>
    <t>A1/ P-1</t>
  </si>
  <si>
    <r>
      <t>Post- tax return on equity (annualized)</t>
    </r>
    <r>
      <rPr>
        <b/>
        <sz val="7"/>
        <rFont val="Calibri"/>
        <family val="2"/>
      </rPr>
      <t>²</t>
    </r>
  </si>
  <si>
    <t>Part of reserve for unrealised gains, associated companies</t>
  </si>
  <si>
    <t>2.4</t>
  </si>
  <si>
    <r>
      <t>Margins on loans sold to Sparebank 1 Boligkreditt and Sparebank 1 Næringskreditt are recorded as commision in</t>
    </r>
    <r>
      <rPr>
        <sz val="7"/>
        <rFont val="Arial Unicode MS"/>
        <family val="2"/>
      </rPr>
      <t>come. See part 1.5 Other income</t>
    </r>
  </si>
  <si>
    <t>1.1 Financial highlights</t>
  </si>
  <si>
    <t>1.3 Financial results and key figures</t>
  </si>
  <si>
    <t>1.4 Net interest income</t>
  </si>
  <si>
    <t>1.5 Other income</t>
  </si>
  <si>
    <t>1.6.Operating expenses</t>
  </si>
  <si>
    <t>1.7 Loans to customers</t>
  </si>
  <si>
    <t>1.9 Capital adequacy</t>
  </si>
  <si>
    <r>
      <t>2.1 Extract from income statement</t>
    </r>
    <r>
      <rPr>
        <sz val="11"/>
        <color rgb="FF002776"/>
        <rFont val="Calibri"/>
        <family val="2"/>
      </rPr>
      <t>¹</t>
    </r>
  </si>
  <si>
    <t>Extract from income statement</t>
  </si>
  <si>
    <t>2.2 Retail market</t>
  </si>
  <si>
    <t>2.3 Corporate market</t>
  </si>
  <si>
    <t>2.4 Subsidiaries</t>
  </si>
  <si>
    <t>3 Appendix</t>
  </si>
  <si>
    <t>A1 Business description</t>
  </si>
  <si>
    <t>A2 20 largest ECC holders</t>
  </si>
  <si>
    <t>A3 ECC capital history</t>
  </si>
  <si>
    <t>A4 CAD - methods for calculating minimum requirements</t>
  </si>
  <si>
    <r>
      <t>Write-downs on loans and guarantees</t>
    </r>
    <r>
      <rPr>
        <b/>
        <sz val="7"/>
        <color theme="1"/>
        <rFont val="Calibri"/>
        <family val="2"/>
      </rPr>
      <t>¹</t>
    </r>
  </si>
  <si>
    <t>Securities liabilities</t>
  </si>
  <si>
    <t>SpareBank 1 Betaling</t>
  </si>
  <si>
    <t>Actual loan losses on commitments                                    exceeding provisions made</t>
  </si>
  <si>
    <t>Recoveries on commitments previously                            written-off</t>
  </si>
  <si>
    <t>Recoveries on commitments previously                                  written-off</t>
  </si>
  <si>
    <t>Gross loans incl. Boligkreditt and Næringskreditt</t>
  </si>
  <si>
    <t>Non-controlling interests eligible for incl. in CET1 capital</t>
  </si>
  <si>
    <t>Ownership</t>
  </si>
  <si>
    <r>
      <rPr>
        <sz val="7"/>
        <rFont val="Calibri"/>
        <family val="2"/>
      </rPr>
      <t>¹</t>
    </r>
    <r>
      <rPr>
        <sz val="7"/>
        <rFont val="Arial Unicode MS"/>
        <family val="2"/>
      </rPr>
      <t>Provisions for expected credit losses on loans and guarantees are presented after implemantation of IFRS 9 from January 1, 2018, comparative figures for periodes before Q1 2018 have not been restated.</t>
    </r>
  </si>
  <si>
    <t>Positive value of adj. expected loss under IRB Approach</t>
  </si>
  <si>
    <r>
      <t xml:space="preserve">Group                               </t>
    </r>
    <r>
      <rPr>
        <sz val="8"/>
        <color rgb="FF002776"/>
        <rFont val="Calibri"/>
        <family val="2"/>
      </rPr>
      <t>[</t>
    </r>
    <r>
      <rPr>
        <sz val="8"/>
        <color rgb="FF002776"/>
        <rFont val="Arial Unicode MS"/>
        <family val="2"/>
      </rPr>
      <t>in NOK million</t>
    </r>
    <r>
      <rPr>
        <sz val="8"/>
        <color rgb="FF002776"/>
        <rFont val="Calibri"/>
        <family val="2"/>
      </rPr>
      <t>] as of</t>
    </r>
  </si>
  <si>
    <r>
      <t xml:space="preserve">  adv. of this to Boligkreditt and </t>
    </r>
    <r>
      <rPr>
        <sz val="7"/>
        <color theme="0"/>
        <rFont val="Arial Unicode MS"/>
        <family val="2"/>
      </rPr>
      <t>..</t>
    </r>
    <r>
      <rPr>
        <sz val="7"/>
        <color theme="1"/>
        <rFont val="Arial Unicode MS"/>
        <family val="2"/>
      </rPr>
      <t>Næringskreditt</t>
    </r>
  </si>
  <si>
    <t>SpareBank 1 SMN is the region's leading financial services group and one of six owners of the SpareBank 1 Alliance. Its head office is in Trondheim. SpareBank 1 SMN is a regional independent savings bank with a local footing. Through the SpareBank 1 Alliance and its own subsidiaries, SpareBank 1 SMN has secured access to comnpetitive products in the fields of financing, savings and investment, insurance and payment services. The bank is organised under the following structure:</t>
  </si>
  <si>
    <t>Capital gain Fremtind Forsikring</t>
  </si>
  <si>
    <t>Fisheries</t>
  </si>
  <si>
    <t>A1/P-1</t>
  </si>
  <si>
    <t>AAA - A3</t>
  </si>
  <si>
    <t>Baa1 - Baa2</t>
  </si>
  <si>
    <t>Ba1</t>
  </si>
  <si>
    <t>Ba2</t>
  </si>
  <si>
    <t>Ba2 - B1</t>
  </si>
  <si>
    <t>B1 - B2</t>
  </si>
  <si>
    <t>B3 - caa3</t>
  </si>
  <si>
    <t>Default</t>
  </si>
  <si>
    <t xml:space="preserve">  Written down</t>
  </si>
  <si>
    <t>Market risk</t>
  </si>
  <si>
    <r>
      <rPr>
        <sz val="7"/>
        <color theme="1"/>
        <rFont val="Calibri"/>
        <family val="2"/>
      </rPr>
      <t>¹</t>
    </r>
    <r>
      <rPr>
        <sz val="7"/>
        <color theme="1"/>
        <rFont val="Arial Unicode MS"/>
        <family val="2"/>
      </rPr>
      <t xml:space="preserve"> Loans to customers includes loans sold to SpareBank1 Boligkreditt and SpareBank1 Næringskreditt.</t>
    </r>
  </si>
  <si>
    <t>Own holdings of ECCs</t>
  </si>
  <si>
    <t>Definition of margin: average customer interest rate minus 3 months nibor</t>
  </si>
  <si>
    <t>Mass market exposure, mortgages</t>
  </si>
  <si>
    <t>Credit risk classification in SpareBank 1 SMN</t>
  </si>
  <si>
    <t>Risk profile - Exposure at default</t>
  </si>
  <si>
    <t>Salaries</t>
  </si>
  <si>
    <t>IT costs</t>
  </si>
  <si>
    <t>of which Næringskreditt</t>
  </si>
  <si>
    <t>Share of volume, corporate market</t>
  </si>
  <si>
    <t>Share of volume, retail market</t>
  </si>
  <si>
    <t>Employees- full time equivalents</t>
  </si>
  <si>
    <t xml:space="preserve"> of which Boligkreditt </t>
  </si>
  <si>
    <t>Payment transfers</t>
  </si>
  <si>
    <t>Payments transfers</t>
  </si>
  <si>
    <t>Commission Boligkreditt (cov. bonds)</t>
  </si>
  <si>
    <t>Commission Næringskreditt (cov. bonds)</t>
  </si>
  <si>
    <t>Common equity Tier 1 ratio</t>
  </si>
  <si>
    <t>Tier 1 capital ratio</t>
  </si>
  <si>
    <t>Capital ratio</t>
  </si>
  <si>
    <t>FTEs, group</t>
  </si>
  <si>
    <t>FTEs, parent bank</t>
  </si>
  <si>
    <t>FTEs, subsidiaries</t>
  </si>
  <si>
    <t>Risk profile  - Exposure At Default</t>
  </si>
  <si>
    <t>Common equity Tier 1 capital</t>
  </si>
  <si>
    <t>Tier 1 capital</t>
  </si>
  <si>
    <t>Additional Tier 2 capital instruments</t>
  </si>
  <si>
    <t>Total eligible capital</t>
  </si>
  <si>
    <t>Risk-weighted assets (RWA)</t>
  </si>
  <si>
    <t xml:space="preserve">Tier 1 capital </t>
  </si>
  <si>
    <t>Minimum capital requirement, transitional rules 4.5 per cent</t>
  </si>
  <si>
    <t>Common Equity Tier 1 capital ratio</t>
  </si>
  <si>
    <t>Additional Tier 1 capital instruments covered by transitional provisions</t>
  </si>
  <si>
    <t xml:space="preserve">Addtional Tier 1 capital instruments </t>
  </si>
  <si>
    <t>Additional Tier 1 capital instruments included in total equity</t>
  </si>
  <si>
    <t xml:space="preserve">Cash flow hedge reserve </t>
  </si>
  <si>
    <t xml:space="preserve">Deduction for commom equity Tier 1 capital in significant investments in financial institutions </t>
  </si>
  <si>
    <t>Common equity Tier 1 capital ratio</t>
  </si>
  <si>
    <t>Attributable to additional Tier 1 Capital holders</t>
  </si>
  <si>
    <t>Sparebank 1 SMN Invest</t>
  </si>
  <si>
    <t>1.8 Capital Markets funding</t>
  </si>
  <si>
    <t>Their mission is to own, operate and develop property. Property companies: SpareBank 1 SMN Kvartalet, SpareBank 1 Bygget Steinkjer, St Olavs Plass 1 SMN</t>
  </si>
  <si>
    <t xml:space="preserve">SpareBank 1 Regnskapshuset SMN is an accountancy business within the SMB segment. SpareBank 1 Regnskapshuset intends to be one of Norway’s leading actors in the accounting industry by building up a national accounting enterprise based on regional ownership, strong links to the owner banks and closeness to the market. 
The strategy of growth through acquisitions represents a consolidation of a fragmented accounting industry. SpareBank 1 Regnskapshuset SMN has shown strong growth the past five years.
</t>
  </si>
  <si>
    <t xml:space="preserve">EiendomsMegler 1 Midt-Norge is a real estate agency, and has a solid market- leader position in the region. The company has specialized operations, which include separate units for project and commercial real estate broking. 
</t>
  </si>
  <si>
    <t xml:space="preserve">SpareBank 1 Markets AS is a Norwegian investment bank within the SpareBank 1 Alliance. The company provides research, financial advice, capital raising and stockbroking services, debt and fixed income products. Through the collaboration with the SpareBank 1 Alliance, SpareBank 1 Markets can offer a complete national capital structure service, and cover all customer segments, from retail clients and small and medium- sized businesses to large listed companies and institutional investors. The company is headquartered in Oslo and has offices in Trondheim and Ålesund.
</t>
  </si>
  <si>
    <t xml:space="preserve"> </t>
  </si>
  <si>
    <t>Spire Finans</t>
  </si>
  <si>
    <t>SpareBank 1 Kreditt</t>
  </si>
  <si>
    <t xml:space="preserve">Net commission income </t>
  </si>
  <si>
    <t xml:space="preserve">Average total assets </t>
  </si>
  <si>
    <t>1.2 Credit Rating</t>
  </si>
  <si>
    <t>Systemic risk buffer, 4.5 per cent</t>
  </si>
  <si>
    <t>Countercyclical buffer, 1.0 per cent (1.0 per cent)</t>
  </si>
  <si>
    <t>Senior Preferred</t>
  </si>
  <si>
    <t>Senior non-preferred</t>
  </si>
  <si>
    <t>Baa1</t>
  </si>
  <si>
    <t xml:space="preserve">Stage 3 as a percentage of gross loans </t>
  </si>
  <si>
    <t>C - Manufacturing</t>
  </si>
  <si>
    <t xml:space="preserve">E - Water supply, sewerage and waste management </t>
  </si>
  <si>
    <t>G - Retail trade, repair of motor vehicles</t>
  </si>
  <si>
    <t xml:space="preserve">I - Accommodation and catering </t>
  </si>
  <si>
    <t xml:space="preserve">J - Information and communication </t>
  </si>
  <si>
    <t>K - Financing and insurance activities</t>
  </si>
  <si>
    <t>L -Property management</t>
  </si>
  <si>
    <t>M - Professional, scientific and technical services</t>
  </si>
  <si>
    <t>N - Business services</t>
  </si>
  <si>
    <t>O - Public administration and defense, and public social security schemes</t>
  </si>
  <si>
    <t>P - Education</t>
  </si>
  <si>
    <t>Q - Health and social services</t>
  </si>
  <si>
    <t>R - Cultural activities, entertainment and recreation</t>
  </si>
  <si>
    <t>S - Other services</t>
  </si>
  <si>
    <t>T - Employment in private households</t>
  </si>
  <si>
    <t xml:space="preserve">V - Subsidiary </t>
  </si>
  <si>
    <t xml:space="preserve">W -Other sectors </t>
  </si>
  <si>
    <t>A - Agriculture, fishery and forestry</t>
  </si>
  <si>
    <t>B - Mining and quarrying</t>
  </si>
  <si>
    <t>D - Electricity, gas, steam and air conditioning supply</t>
  </si>
  <si>
    <t xml:space="preserve">F - Construction </t>
  </si>
  <si>
    <t xml:space="preserve">H -  Transportation and storage </t>
  </si>
  <si>
    <t>SpareBank 1 Finans Midt-Norge offers car loans and leasing to corporates and private individuals, and invoice purchases from small businesses. The company services the market through its own sales operation and through the Bank’s offices and other partners. SpareBank 1 Finans Midt-Norge merged with Spire Finans in the first quarter.                                                                                                                                                  
                                                                                                                                                                                                                                                                                                                                                                                                                                                                                                                                                                                              The company is owned by SpareBank 1 SMN and other Sparebanker in the SpareBank 1 Alliance. This owning structure has contributed to a dispersed presence across Mid- and South Norway</t>
  </si>
  <si>
    <t>No. of active customers</t>
  </si>
  <si>
    <t>²Consist of, among other things, return on financial investments in parent bank, net profit on the bank's funding activities and gain on the establishment of Fremtind.</t>
  </si>
  <si>
    <t>U - International organizations</t>
  </si>
  <si>
    <t>Gain on other financial instruments</t>
  </si>
  <si>
    <r>
      <t>Eliminations</t>
    </r>
    <r>
      <rPr>
        <sz val="8"/>
        <color theme="1"/>
        <rFont val="Calibri"/>
        <family val="2"/>
      </rPr>
      <t>²</t>
    </r>
  </si>
  <si>
    <r>
      <rPr>
        <sz val="7"/>
        <color theme="1"/>
        <rFont val="Calibri"/>
        <family val="2"/>
      </rPr>
      <t>³</t>
    </r>
    <r>
      <rPr>
        <sz val="7"/>
        <color theme="1"/>
        <rFont val="Arial Unicode MS"/>
        <family val="2"/>
      </rPr>
      <t>Calculation of capital employed in Retail Banking and Corporate Banking is based on regulatory capital. This capital is grossed up to 17.2  percent to be in line with the capital plan.</t>
    </r>
  </si>
  <si>
    <r>
      <rPr>
        <sz val="7"/>
        <rFont val="Calibri"/>
        <family val="2"/>
      </rPr>
      <t>²</t>
    </r>
    <r>
      <rPr>
        <sz val="7"/>
        <rFont val="Arial Unicode MS"/>
        <family val="2"/>
      </rPr>
      <t xml:space="preserve"> Calculation of capital employed in Retail Banking and Corporate Banking is based on regulatory capital. This capital is grossed up to 17.2  percent to be in line with the capital plan.</t>
    </r>
  </si>
  <si>
    <t>Major changes from Q2 2022</t>
  </si>
  <si>
    <t>Q3</t>
  </si>
  <si>
    <t>Positive</t>
  </si>
  <si>
    <t>3Q22</t>
  </si>
  <si>
    <t>January - September 2022</t>
  </si>
  <si>
    <t>Q3 2022</t>
  </si>
  <si>
    <t>YTD 22</t>
  </si>
  <si>
    <t>30 September 2022</t>
  </si>
  <si>
    <t>2Q22</t>
  </si>
  <si>
    <t>1Q22</t>
  </si>
  <si>
    <t>4Q21</t>
  </si>
  <si>
    <t>3Q21</t>
  </si>
  <si>
    <t>2Q21</t>
  </si>
  <si>
    <t>1Q21</t>
  </si>
  <si>
    <t>4Q20</t>
  </si>
  <si>
    <t>3Q20</t>
  </si>
  <si>
    <t>30 Sep</t>
  </si>
  <si>
    <t>30 Jun</t>
  </si>
  <si>
    <t>31 Mar</t>
  </si>
  <si>
    <t>2026--&gt;</t>
  </si>
  <si>
    <t xml:space="preserve">Lending volume </t>
  </si>
  <si>
    <t>Fees on lending</t>
  </si>
  <si>
    <t>Deposit volume</t>
  </si>
  <si>
    <t>Equity capital</t>
  </si>
  <si>
    <t>Funding and liquidity buffer</t>
  </si>
  <si>
    <t>Q422</t>
  </si>
  <si>
    <t>Q123</t>
  </si>
  <si>
    <t>Q223</t>
  </si>
  <si>
    <t>Q323</t>
  </si>
  <si>
    <t>Q423</t>
  </si>
  <si>
    <t>Q124</t>
  </si>
  <si>
    <t>Q224</t>
  </si>
  <si>
    <t>Q324</t>
  </si>
  <si>
    <t>Sparebankstiftelsen SMN</t>
  </si>
  <si>
    <t>State Street Bank and Trust Comp</t>
  </si>
  <si>
    <t>Pareto Aksje Norge VPF</t>
  </si>
  <si>
    <t>VPF Alfred Berg Gamba</t>
  </si>
  <si>
    <t>VPF Eika Egenkapitalbevis</t>
  </si>
  <si>
    <t>VPF Odin Norge</t>
  </si>
  <si>
    <t xml:space="preserve">J. P. Morgan Chase Bank, N.A., London </t>
  </si>
  <si>
    <t>Pareto Invest Norge AS</t>
  </si>
  <si>
    <t xml:space="preserve">State Street Bank and Trust Comp </t>
  </si>
  <si>
    <t>KLP</t>
  </si>
  <si>
    <t>Danske Invest Norske Aksjer Institusjon II.</t>
  </si>
  <si>
    <t>Forsvarets personellservice</t>
  </si>
  <si>
    <t>The Bank of New York Mellon SA/NV</t>
  </si>
  <si>
    <t>Spesialfondet Borea Utbytte</t>
  </si>
  <si>
    <t>J. P. Morgan SE</t>
  </si>
  <si>
    <t xml:space="preserve">VPF Nordea Norge </t>
  </si>
  <si>
    <t>RBC Investor Services Trust</t>
  </si>
  <si>
    <t>MP Pensjon PK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</si>
</sst>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1" formatCode="_-* #,##0_-;\-* #,##0_-;_-* &quot;-&quot;_-;_-@_-"/>
    <numFmt numFmtId="43" formatCode="_-* #,##0.00_-;\-* #,##0.00_-;_-* &quot;-&quot;??_-;_-@_-"/>
    <numFmt numFmtId="164" formatCode="_(&quot;$&quot;* #,##0_);_(&quot;$&quot;* \(#,##0\);_(&quot;$&quot;* &quot;-&quot;_);_(@_)"/>
    <numFmt numFmtId="165" formatCode="_(* #,##0.00_);_(* \(#,##0.00\);_(* &quot;-&quot;??_);_(@_)"/>
    <numFmt numFmtId="166" formatCode="_ * #,##0_ ;_ * \-#,##0_ ;_ * &quot;-&quot;_ ;_ @_ "/>
    <numFmt numFmtId="167" formatCode="_ * #,##0.00_ ;_ * \-#,##0.00_ ;_ * &quot;-&quot;??_ ;_ @_ "/>
    <numFmt numFmtId="168" formatCode="_(* #,##0_);_(* \(#,##0\);_(* &quot; - &quot;_);_(@_)"/>
    <numFmt numFmtId="169" formatCode="#,##0;\(#,##0\);&quot;-&quot;"/>
    <numFmt numFmtId="170" formatCode="_([$€-2]\ * #,##0.00_);_([$€-2]\ * \(#,##0.00\);_([$€-2]\ * &quot;-&quot;??_)"/>
    <numFmt numFmtId="171" formatCode="_(* #,##0.0_);_(* \(#,##0.0\);_(* &quot; - &quot;_);_(@_)"/>
    <numFmt numFmtId="172" formatCode="_(* #,##0.0_%_);_(* \(#,##0.0_%\);_(* &quot; - &quot;_%_);_(@_)"/>
    <numFmt numFmtId="173" formatCode="_(* #,##0.0%_);_(* \(#,##0.0%\);_(* &quot; - &quot;\%_);_(@_)"/>
    <numFmt numFmtId="174" formatCode="_(* #,##0.00_);_(* \(#,##0.00\);_(* &quot; - &quot;_);_(@_)"/>
    <numFmt numFmtId="175" formatCode="_(* #,##0.000_);_(* \(#,##0.000\);_(* &quot; - &quot;_);_(@_)"/>
    <numFmt numFmtId="176" formatCode="_(&quot;kr&quot;\ * #,##0.00_);_(&quot;kr&quot;\ * \(#,##0.00\);_(&quot;kr&quot;\ * &quot;-&quot;??_);_(@_)"/>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 #,##0.0_-;\-* #,##0.0_-;_-* &quot;-&quot;??_-;_-@_-"/>
    <numFmt numFmtId="182" formatCode="_-* #,##0_-;\-* #,##0_-;_-* &quot;-&quot;??_-;_-@_-"/>
    <numFmt numFmtId="183" formatCode="0.0\ %"/>
    <numFmt numFmtId="184" formatCode="#,##0.0"/>
    <numFmt numFmtId="185" formatCode="0.0"/>
    <numFmt numFmtId="187" formatCode="#,##0.000"/>
    <numFmt numFmtId="192" formatCode="0.000"/>
    <numFmt numFmtId="195" formatCode="_-* #,##0.000_-;\-* #,##0.000_-;_-* &quot;-&quot;??_-;_-@_-"/>
    <numFmt numFmtId="196" formatCode="#,##0.0000"/>
    <numFmt numFmtId="197" formatCode="0.00000"/>
  </numFmts>
  <fonts count="122">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name val="Arial"/>
      <family val="2"/>
    </font>
    <font>
      <sz val="12"/>
      <color indexed="8"/>
      <name val="Gill Sans"/>
    </font>
    <font>
      <sz val="9"/>
      <name val="Times New Roman"/>
      <family val="1"/>
    </font>
    <font>
      <b/>
      <u val="singleAccounting"/>
      <sz val="9"/>
      <name val="Times New Roman"/>
      <family val="1"/>
    </font>
    <font>
      <sz val="8"/>
      <color indexed="8"/>
      <name val="Arial"/>
      <family val="2"/>
    </font>
    <font>
      <b/>
      <sz val="10"/>
      <name val="Arial"/>
      <family val="2"/>
    </font>
    <font>
      <b/>
      <sz val="16"/>
      <name val="Arial"/>
      <family val="2"/>
    </font>
    <font>
      <sz val="10"/>
      <color indexed="8"/>
      <name val="Arial"/>
      <family val="2"/>
    </font>
    <font>
      <b/>
      <sz val="10"/>
      <name val="Times New Roman"/>
      <family val="1"/>
    </font>
    <font>
      <sz val="8"/>
      <color indexed="10"/>
      <name val="Tahoma"/>
      <family val="2"/>
    </font>
    <font>
      <sz val="12"/>
      <name val="Times New Roman"/>
      <family val="1"/>
    </font>
    <font>
      <sz val="8"/>
      <color indexed="11"/>
      <name val="Tahoma"/>
      <family val="2"/>
    </font>
    <font>
      <b/>
      <sz val="18"/>
      <color theme="3"/>
      <name val="Calibri Light"/>
      <family val="2"/>
      <scheme val="major"/>
    </font>
    <font>
      <sz val="11"/>
      <color indexed="8"/>
      <name val="Calibri"/>
      <family val="2"/>
    </font>
    <font>
      <sz val="11"/>
      <color indexed="9"/>
      <name val="Calibri"/>
      <family val="2"/>
    </font>
    <font>
      <b/>
      <sz val="11"/>
      <color indexed="52"/>
      <name val="Calibri"/>
      <family val="2"/>
    </font>
    <font>
      <i/>
      <sz val="8"/>
      <name val="Times New Roman"/>
      <family val="1"/>
    </font>
    <font>
      <b/>
      <sz val="11"/>
      <name val="Times New Roman"/>
      <family val="1"/>
    </font>
    <font>
      <b/>
      <i/>
      <sz val="9.5"/>
      <name val="Times New Roman"/>
      <family val="1"/>
    </font>
    <font>
      <sz val="11"/>
      <color indexed="17"/>
      <name val="Calibri"/>
      <family val="2"/>
    </font>
    <font>
      <sz val="11"/>
      <color indexed="62"/>
      <name val="Calibri"/>
      <family val="2"/>
    </font>
    <font>
      <sz val="11"/>
      <color indexed="52"/>
      <name val="Calibri"/>
      <family val="2"/>
    </font>
    <font>
      <sz val="8"/>
      <color indexed="11"/>
      <name val="MS Sans Serif"/>
      <family val="2"/>
    </font>
    <font>
      <sz val="11"/>
      <color indexed="10"/>
      <name val="Calibri"/>
      <family val="2"/>
    </font>
    <font>
      <sz val="10"/>
      <name val="MS Sans Serif"/>
      <family val="2"/>
    </font>
    <font>
      <sz val="10"/>
      <name val="Geneva"/>
    </font>
    <font>
      <sz val="10"/>
      <name val="Courier"/>
      <family val="3"/>
    </font>
    <font>
      <sz val="11"/>
      <name val="Times New Roman"/>
      <family val="1"/>
    </font>
    <font>
      <u/>
      <sz val="9.9"/>
      <color rgb="FF000000"/>
      <name val="Calibri"/>
      <family val="2"/>
      <scheme val="minor"/>
    </font>
    <font>
      <u/>
      <sz val="12"/>
      <color indexed="36"/>
      <name val="Times New Roman"/>
      <family val="1"/>
    </font>
    <font>
      <u/>
      <sz val="10"/>
      <color indexed="12"/>
      <name val="Arial"/>
      <family val="2"/>
    </font>
    <font>
      <sz val="12"/>
      <name val="Arial MT"/>
    </font>
    <font>
      <b/>
      <sz val="18"/>
      <color indexed="32"/>
      <name val="Arial"/>
      <family val="2"/>
    </font>
    <font>
      <b/>
      <sz val="10"/>
      <color indexed="18"/>
      <name val="Arial"/>
      <family val="2"/>
    </font>
    <font>
      <sz val="10"/>
      <color indexed="18"/>
      <name val="Arial"/>
      <family val="2"/>
    </font>
    <font>
      <sz val="9"/>
      <color theme="1"/>
      <name val="Arial Unicode MS"/>
      <family val="2"/>
    </font>
    <font>
      <sz val="11"/>
      <color theme="1"/>
      <name val="Arial Unicode MS"/>
      <family val="2"/>
    </font>
    <font>
      <sz val="8"/>
      <color theme="1"/>
      <name val="Arial Unicode MS"/>
      <family val="2"/>
    </font>
    <font>
      <sz val="6"/>
      <color theme="1"/>
      <name val="Arial Unicode MS"/>
      <family val="2"/>
    </font>
    <font>
      <sz val="14"/>
      <color theme="1"/>
      <name val="Arial Unicode MS"/>
      <family val="2"/>
    </font>
    <font>
      <sz val="10"/>
      <color theme="1"/>
      <name val="Arial Unicode MS"/>
      <family val="2"/>
    </font>
    <font>
      <sz val="22"/>
      <color theme="4"/>
      <name val="Arial Rounded MT Bold"/>
      <family val="2"/>
    </font>
    <font>
      <sz val="12"/>
      <color theme="4"/>
      <name val="Arial Rounded MT Bold"/>
      <family val="2"/>
    </font>
    <font>
      <sz val="11"/>
      <color theme="4"/>
      <name val="Arial Rounded MT Bold"/>
      <family val="2"/>
    </font>
    <font>
      <sz val="7"/>
      <color theme="1"/>
      <name val="Arial Unicode MS"/>
      <family val="2"/>
    </font>
    <font>
      <b/>
      <sz val="7"/>
      <color theme="1"/>
      <name val="Arial Unicode MS"/>
      <family val="2"/>
    </font>
    <font>
      <b/>
      <sz val="11"/>
      <color theme="1"/>
      <name val="Arial Unicode MS"/>
      <family val="2"/>
    </font>
    <font>
      <sz val="11"/>
      <color rgb="FF002776"/>
      <name val="Arial Unicode MS"/>
      <family val="2"/>
    </font>
    <font>
      <sz val="8"/>
      <color rgb="FF002776"/>
      <name val="Arial Unicode MS"/>
      <family val="2"/>
    </font>
    <font>
      <sz val="25"/>
      <color rgb="FF002776"/>
      <name val="Arial Rounded MT Bold"/>
      <family val="2"/>
    </font>
    <font>
      <sz val="18"/>
      <color rgb="FF002776"/>
      <name val="Arial Rounded MT Bold"/>
      <family val="2"/>
    </font>
    <font>
      <sz val="36"/>
      <color rgb="FF5B9BD5"/>
      <name val="Arial Rounded MT Bold"/>
      <family val="2"/>
    </font>
    <font>
      <sz val="2"/>
      <color theme="1"/>
      <name val="Arial Unicode MS"/>
      <family val="2"/>
    </font>
    <font>
      <sz val="5"/>
      <color theme="1"/>
      <name val="Arial Unicode MS"/>
      <family val="2"/>
    </font>
    <font>
      <sz val="12"/>
      <color rgb="FF5B9BD5"/>
      <name val="Arial Rounded MT Bold"/>
      <family val="2"/>
    </font>
    <font>
      <sz val="8"/>
      <color theme="1" tint="0.249977111117893"/>
      <name val="Arial Unicode MS"/>
      <family val="2"/>
    </font>
    <font>
      <sz val="8"/>
      <color theme="1" tint="0.249977111117893"/>
      <name val="Arial Rounded MT Bold"/>
      <family val="2"/>
    </font>
    <font>
      <sz val="7"/>
      <color theme="1" tint="0.249977111117893"/>
      <name val="Arial Rounded MT Bold"/>
      <family val="2"/>
    </font>
    <font>
      <i/>
      <sz val="6"/>
      <color theme="1" tint="0.249977111117893"/>
      <name val="Arial Rounded MT Bold"/>
      <family val="2"/>
    </font>
    <font>
      <i/>
      <sz val="6"/>
      <color theme="1"/>
      <name val="Arial Unicode MS"/>
      <family val="2"/>
    </font>
    <font>
      <sz val="11"/>
      <color theme="4" tint="0.79998168889431442"/>
      <name val="Arial Rounded MT Bold"/>
      <family val="2"/>
    </font>
    <font>
      <sz val="11"/>
      <color theme="4" tint="0.79998168889431442"/>
      <name val="Arial Unicode MS"/>
      <family val="2"/>
    </font>
    <font>
      <sz val="10"/>
      <color theme="4" tint="0.79998168889431442"/>
      <name val="Arial Rounded MT Bold"/>
      <family val="2"/>
    </font>
    <font>
      <sz val="9"/>
      <color theme="4" tint="0.79998168889431442"/>
      <name val="Arial Unicode MS"/>
      <family val="2"/>
    </font>
    <font>
      <sz val="9"/>
      <color theme="4" tint="0.79998168889431442"/>
      <name val="Arial Rounded MT Bold"/>
      <family val="2"/>
    </font>
    <font>
      <sz val="18"/>
      <color theme="0"/>
      <name val="Arial Rounded MT Bold"/>
      <family val="2"/>
    </font>
    <font>
      <sz val="9"/>
      <color theme="0"/>
      <name val="Arial Unicode MS"/>
      <family val="2"/>
    </font>
    <font>
      <sz val="11"/>
      <color theme="0"/>
      <name val="Arial Rounded MT Bold"/>
      <family val="2"/>
    </font>
    <font>
      <sz val="11"/>
      <color theme="0"/>
      <name val="Arial Unicode MS"/>
      <family val="2"/>
    </font>
    <font>
      <sz val="10"/>
      <color theme="0"/>
      <name val="Arial Rounded MT Bold"/>
      <family val="2"/>
    </font>
    <font>
      <sz val="9"/>
      <color theme="0"/>
      <name val="Arial Rounded MT Bold"/>
      <family val="2"/>
    </font>
    <font>
      <sz val="8"/>
      <color theme="0"/>
      <name val="Arial Unicode MS"/>
      <family val="2"/>
    </font>
    <font>
      <sz val="10"/>
      <color theme="0"/>
      <name val="Arial Unicode MS"/>
      <family val="2"/>
    </font>
    <font>
      <sz val="8"/>
      <color rgb="FF002776"/>
      <name val="Calibri"/>
      <family val="2"/>
    </font>
    <font>
      <sz val="8"/>
      <color theme="1"/>
      <name val="Calibri"/>
      <family val="2"/>
    </font>
    <font>
      <sz val="11"/>
      <color rgb="FF002776"/>
      <name val="Calibri"/>
      <family val="2"/>
    </font>
    <font>
      <b/>
      <sz val="7"/>
      <color theme="1"/>
      <name val="Calibri"/>
      <family val="2"/>
    </font>
    <font>
      <sz val="7"/>
      <color theme="1"/>
      <name val="Calibri"/>
      <family val="2"/>
    </font>
    <font>
      <sz val="7"/>
      <color rgb="FFFF0000"/>
      <name val="Arial Unicode MS"/>
      <family val="2"/>
    </font>
    <font>
      <b/>
      <sz val="7"/>
      <color rgb="FF002776"/>
      <name val="Arial Unicode MS"/>
      <family val="2"/>
    </font>
    <font>
      <b/>
      <sz val="7"/>
      <name val="Arial Unicode MS"/>
      <family val="2"/>
    </font>
    <font>
      <b/>
      <sz val="7"/>
      <name val="Calibri"/>
      <family val="2"/>
    </font>
    <font>
      <sz val="7"/>
      <name val="Arial Unicode MS"/>
      <family val="2"/>
    </font>
    <font>
      <sz val="7"/>
      <name val="Calibri"/>
      <family val="2"/>
    </font>
    <font>
      <sz val="7"/>
      <color theme="0"/>
      <name val="Arial Unicode MS"/>
      <family val="2"/>
    </font>
    <font>
      <sz val="11"/>
      <color rgb="FFFF0000"/>
      <name val="Arial Unicode MS"/>
      <family val="2"/>
    </font>
    <font>
      <sz val="8"/>
      <color rgb="FFFF0000"/>
      <name val="Arial Narrow"/>
      <family val="2"/>
    </font>
    <font>
      <b/>
      <sz val="7"/>
      <color rgb="FFFF0000"/>
      <name val="Arial Unicode MS"/>
      <family val="2"/>
    </font>
    <font>
      <sz val="8"/>
      <color rgb="FFFF0000"/>
      <name val="Arial Unicode MS"/>
      <family val="2"/>
    </font>
    <font>
      <b/>
      <sz val="11"/>
      <color rgb="FFFF0000"/>
      <name val="Arial Unicode MS"/>
      <family val="2"/>
    </font>
    <font>
      <sz val="9"/>
      <color rgb="FFFF0000"/>
      <name val="Arial Unicode MS"/>
      <family val="2"/>
    </font>
    <font>
      <b/>
      <sz val="9"/>
      <color rgb="FFFF0000"/>
      <name val="Arial Rounded MT Bold"/>
      <family val="2"/>
    </font>
    <font>
      <i/>
      <sz val="9"/>
      <color rgb="FFFF0000"/>
      <name val="Arial Unicode MS"/>
      <family val="2"/>
    </font>
    <font>
      <sz val="11"/>
      <color rgb="FF002060"/>
      <name val="Arial Unicode MS"/>
      <family val="2"/>
    </font>
    <font>
      <sz val="18"/>
      <color rgb="FF002060"/>
      <name val="Arial Rounded MT Bold"/>
      <family val="2"/>
    </font>
    <font>
      <sz val="5"/>
      <color rgb="FFFF0000"/>
      <name val="Arial Unicode MS"/>
      <family val="2"/>
    </font>
    <font>
      <sz val="12"/>
      <color theme="5"/>
      <name val="Verdana"/>
      <family val="2"/>
    </font>
    <font>
      <sz val="8"/>
      <name val="Arial Unicode MS"/>
      <family val="2"/>
    </font>
    <font>
      <sz val="11"/>
      <name val="Arial Unicode MS"/>
      <family val="2"/>
    </font>
    <font>
      <sz val="5"/>
      <name val="Arial Unicode MS"/>
      <family val="2"/>
    </font>
    <font>
      <b/>
      <sz val="11"/>
      <name val="Arial Unicode MS"/>
      <family val="2"/>
    </font>
    <font>
      <sz val="9"/>
      <name val="Arial Unicode MS"/>
      <family val="2"/>
    </font>
    <font>
      <sz val="7"/>
      <color rgb="FFFFC000"/>
      <name val="Arial Unicode MS"/>
      <family val="2"/>
    </font>
    <font>
      <b/>
      <sz val="7"/>
      <color rgb="FFFFC000"/>
      <name val="Arial Unicode MS"/>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26"/>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AF5EB"/>
        <bgColor indexed="64"/>
      </patternFill>
    </fill>
    <fill>
      <patternFill patternType="solid">
        <fgColor rgb="FF002060"/>
        <bgColor indexed="64"/>
      </patternFill>
    </fill>
    <fill>
      <patternFill patternType="solid">
        <fgColor theme="0"/>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bottom style="thin">
        <color theme="4"/>
      </bottom>
      <diagonal/>
    </border>
    <border>
      <left style="thick">
        <color theme="0"/>
      </left>
      <right/>
      <top/>
      <bottom/>
      <diagonal/>
    </border>
    <border>
      <left/>
      <right/>
      <top/>
      <bottom style="thin">
        <color rgb="FF5B9BD5"/>
      </bottom>
      <diagonal/>
    </border>
    <border>
      <left/>
      <right style="thick">
        <color theme="0"/>
      </right>
      <top/>
      <bottom style="thin">
        <color rgb="FF5B9BD5"/>
      </bottom>
      <diagonal/>
    </border>
    <border>
      <left style="thick">
        <color theme="0"/>
      </left>
      <right style="thick">
        <color theme="0"/>
      </right>
      <top/>
      <bottom style="thin">
        <color rgb="FF5B9BD5"/>
      </bottom>
      <diagonal/>
    </border>
    <border>
      <left/>
      <right/>
      <top style="thin">
        <color rgb="FF5B9BD5"/>
      </top>
      <bottom style="thin">
        <color rgb="FF5B9BD5"/>
      </bottom>
      <diagonal/>
    </border>
    <border>
      <left style="thick">
        <color theme="0"/>
      </left>
      <right/>
      <top/>
      <bottom style="thin">
        <color rgb="FF5B9BD5"/>
      </bottom>
      <diagonal/>
    </border>
    <border>
      <left/>
      <right/>
      <top style="thin">
        <color rgb="FF5B9BD5"/>
      </top>
      <bottom/>
      <diagonal/>
    </border>
    <border>
      <left style="thin">
        <color theme="0"/>
      </left>
      <right/>
      <top style="thin">
        <color rgb="FF5B9BD5"/>
      </top>
      <bottom/>
      <diagonal/>
    </border>
    <border>
      <left style="thin">
        <color theme="0"/>
      </left>
      <right/>
      <top/>
      <bottom/>
      <diagonal/>
    </border>
    <border>
      <left style="thin">
        <color theme="0"/>
      </left>
      <right/>
      <top/>
      <bottom style="thin">
        <color rgb="FF5B9BD5"/>
      </bottom>
      <diagonal/>
    </border>
    <border>
      <left/>
      <right style="thin">
        <color theme="0"/>
      </right>
      <top/>
      <bottom style="thin">
        <color rgb="FF5B9BD5"/>
      </bottom>
      <diagonal/>
    </border>
    <border>
      <left/>
      <right style="thin">
        <color theme="0"/>
      </right>
      <top/>
      <bottom/>
      <diagonal/>
    </border>
    <border>
      <left style="thin">
        <color theme="0"/>
      </left>
      <right style="thin">
        <color theme="0"/>
      </right>
      <top style="thin">
        <color rgb="FF5B9BD5"/>
      </top>
      <bottom/>
      <diagonal/>
    </border>
    <border>
      <left/>
      <right/>
      <top/>
      <bottom style="thin">
        <color theme="4" tint="0.79998168889431442"/>
      </bottom>
      <diagonal/>
    </border>
    <border>
      <left/>
      <right/>
      <top style="thin">
        <color rgb="FF5B9BD5"/>
      </top>
      <bottom style="thin">
        <color rgb="FF0070C0"/>
      </bottom>
      <diagonal/>
    </border>
  </borders>
  <cellStyleXfs count="379">
    <xf numFmtId="0" fontId="0" fillId="0" borderId="0"/>
    <xf numFmtId="0" fontId="17" fillId="0" borderId="0"/>
    <xf numFmtId="170" fontId="17" fillId="0" borderId="0" applyFont="0" applyFill="0" applyBorder="0" applyAlignment="0" applyProtection="0"/>
    <xf numFmtId="168" fontId="20" fillId="0" borderId="0" applyFill="0" applyBorder="0">
      <alignment horizontal="right" vertical="top"/>
    </xf>
    <xf numFmtId="0" fontId="21" fillId="0" borderId="0">
      <alignment horizontal="center" wrapText="1"/>
    </xf>
    <xf numFmtId="41" fontId="20" fillId="0" borderId="0" applyFill="0" applyBorder="0" applyAlignment="0" applyProtection="0">
      <alignment horizontal="right" vertical="top"/>
    </xf>
    <xf numFmtId="169" fontId="24" fillId="0" borderId="0"/>
    <xf numFmtId="0" fontId="20" fillId="0" borderId="0" applyFill="0" applyBorder="0">
      <alignment horizontal="left" vertical="top"/>
    </xf>
    <xf numFmtId="9" fontId="17"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0" fontId="27" fillId="0" borderId="0" pivotButton="1"/>
    <xf numFmtId="0" fontId="1" fillId="0" borderId="0"/>
    <xf numFmtId="0" fontId="1" fillId="0" borderId="0"/>
    <xf numFmtId="0" fontId="1" fillId="0" borderId="0"/>
    <xf numFmtId="0" fontId="29" fillId="0" borderId="0" pivotButton="1"/>
    <xf numFmtId="167" fontId="1" fillId="0" borderId="0" applyFont="0" applyFill="0" applyBorder="0" applyAlignment="0" applyProtection="0"/>
    <xf numFmtId="0" fontId="1" fillId="0" borderId="0"/>
    <xf numFmtId="0" fontId="30"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9" fillId="6" borderId="5" applyNumberFormat="0" applyAlignment="0" applyProtection="0"/>
    <xf numFmtId="0" fontId="12" fillId="7" borderId="7" applyNumberForma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 fillId="0" borderId="0"/>
    <xf numFmtId="0" fontId="17" fillId="0" borderId="0"/>
    <xf numFmtId="0" fontId="1" fillId="8" borderId="8" applyNumberFormat="0" applyFont="0" applyAlignment="0" applyProtection="0"/>
    <xf numFmtId="0" fontId="1" fillId="0" borderId="0"/>
    <xf numFmtId="0" fontId="17"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3" fontId="19" fillId="0" borderId="0"/>
    <xf numFmtId="9" fontId="1"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3" fontId="19" fillId="0" borderId="0"/>
    <xf numFmtId="166" fontId="20" fillId="0" borderId="0" applyFill="0" applyBorder="0" applyAlignment="0" applyProtection="0">
      <alignment horizontal="right" vertical="top"/>
    </xf>
    <xf numFmtId="9" fontId="18" fillId="0" borderId="0" applyFont="0" applyFill="0" applyBorder="0" applyAlignment="0" applyProtection="0"/>
    <xf numFmtId="167" fontId="18" fillId="0" borderId="0" applyFont="0" applyFill="0" applyBorder="0" applyAlignment="0" applyProtection="0"/>
    <xf numFmtId="167" fontId="28" fillId="0" borderId="0" applyFont="0" applyFill="0" applyBorder="0" applyAlignment="0" applyProtection="0"/>
    <xf numFmtId="0" fontId="28" fillId="0" borderId="0"/>
    <xf numFmtId="9" fontId="28" fillId="0" borderId="0" applyFont="0" applyFill="0" applyBorder="0" applyAlignment="0" applyProtection="0"/>
    <xf numFmtId="0" fontId="22" fillId="0" borderId="0" applyNumberFormat="0" applyFill="0" applyBorder="0" applyAlignment="0" applyProtection="0"/>
    <xf numFmtId="167" fontId="2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1"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2" fillId="38"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3" fillId="42" borderId="18" applyNumberFormat="0" applyAlignment="0" applyProtection="0"/>
    <xf numFmtId="0" fontId="33" fillId="42" borderId="18" applyNumberFormat="0" applyAlignment="0" applyProtection="0"/>
    <xf numFmtId="172" fontId="34" fillId="0" borderId="0">
      <alignment horizontal="right" vertical="top"/>
    </xf>
    <xf numFmtId="173" fontId="20" fillId="0" borderId="0">
      <alignment horizontal="right" vertical="top"/>
    </xf>
    <xf numFmtId="173" fontId="34" fillId="0" borderId="0">
      <alignment horizontal="right" vertical="top"/>
    </xf>
    <xf numFmtId="171" fontId="20" fillId="0" borderId="0" applyFill="0" applyBorder="0">
      <alignment horizontal="right" vertical="top"/>
    </xf>
    <xf numFmtId="174" fontId="20" fillId="0" borderId="0" applyFill="0" applyBorder="0">
      <alignment horizontal="right" vertical="top"/>
    </xf>
    <xf numFmtId="175" fontId="20" fillId="0" borderId="0" applyFill="0" applyBorder="0">
      <alignment horizontal="right" vertical="top"/>
    </xf>
    <xf numFmtId="169" fontId="35" fillId="0" borderId="0" applyFill="0" applyBorder="0">
      <alignment vertical="top"/>
    </xf>
    <xf numFmtId="169" fontId="26" fillId="0" borderId="0" applyFill="0" applyBorder="0" applyProtection="0">
      <alignment vertical="top"/>
    </xf>
    <xf numFmtId="169" fontId="36" fillId="0" borderId="0">
      <alignment vertical="top"/>
    </xf>
    <xf numFmtId="0" fontId="37" fillId="30" borderId="0" applyNumberFormat="0" applyBorder="0" applyAlignment="0" applyProtection="0"/>
    <xf numFmtId="0" fontId="37" fillId="30" borderId="0" applyNumberFormat="0" applyBorder="0" applyAlignment="0" applyProtection="0"/>
    <xf numFmtId="0" fontId="38" fillId="33" borderId="18" applyNumberFormat="0" applyAlignment="0" applyProtection="0"/>
    <xf numFmtId="0" fontId="38" fillId="33" borderId="18" applyNumberFormat="0" applyAlignment="0" applyProtection="0"/>
    <xf numFmtId="0" fontId="39" fillId="0" borderId="19" applyNumberFormat="0" applyFill="0" applyAlignment="0" applyProtection="0"/>
    <xf numFmtId="0" fontId="39" fillId="0" borderId="19" applyNumberFormat="0" applyFill="0" applyAlignment="0" applyProtection="0"/>
    <xf numFmtId="0" fontId="28" fillId="43" borderId="20" applyNumberFormat="0" applyFont="0" applyAlignment="0" applyProtection="0"/>
    <xf numFmtId="0" fontId="18" fillId="0" borderId="0"/>
    <xf numFmtId="3" fontId="19" fillId="0" borderId="0"/>
    <xf numFmtId="0" fontId="22" fillId="0" borderId="0" applyNumberFormat="0" applyFill="0" applyBorder="0" applyAlignment="0" applyProtection="0"/>
    <xf numFmtId="0" fontId="1" fillId="0" borderId="0"/>
    <xf numFmtId="0" fontId="40" fillId="0" borderId="0" pivotButton="1"/>
    <xf numFmtId="0" fontId="28" fillId="43" borderId="20" applyNumberFormat="0" applyFont="0" applyAlignment="0" applyProtection="0"/>
    <xf numFmtId="9" fontId="28" fillId="0" borderId="0" applyFont="0" applyFill="0" applyBorder="0" applyAlignment="0" applyProtection="0"/>
    <xf numFmtId="167" fontId="1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ont="0" applyFill="0" applyBorder="0" applyAlignment="0" applyProtection="0"/>
    <xf numFmtId="9" fontId="18" fillId="0" borderId="0" applyNumberFormat="0" applyFont="0" applyFill="0" applyBorder="0" applyAlignment="0" applyProtection="0"/>
    <xf numFmtId="0" fontId="1" fillId="0" borderId="0"/>
    <xf numFmtId="0" fontId="1" fillId="0" borderId="0"/>
    <xf numFmtId="0" fontId="1" fillId="0" borderId="0"/>
    <xf numFmtId="0" fontId="18" fillId="0" borderId="0"/>
    <xf numFmtId="0" fontId="42" fillId="0" borderId="0"/>
    <xf numFmtId="0" fontId="43" fillId="0" borderId="0"/>
    <xf numFmtId="0" fontId="1" fillId="0" borderId="0"/>
    <xf numFmtId="0" fontId="1" fillId="0" borderId="0"/>
    <xf numFmtId="0" fontId="1" fillId="0" borderId="0"/>
    <xf numFmtId="0" fontId="28" fillId="0" borderId="0"/>
    <xf numFmtId="0" fontId="28" fillId="0" borderId="0"/>
    <xf numFmtId="0" fontId="22" fillId="0" borderId="0" applyNumberFormat="0" applyFill="0" applyBorder="0" applyAlignment="0" applyProtection="0"/>
    <xf numFmtId="0" fontId="1" fillId="0" borderId="0"/>
    <xf numFmtId="0" fontId="1" fillId="0" borderId="0"/>
    <xf numFmtId="0" fontId="1" fillId="0" borderId="0"/>
    <xf numFmtId="0" fontId="18" fillId="0" borderId="0"/>
    <xf numFmtId="0" fontId="22" fillId="0" borderId="0" applyNumberFormat="0" applyFill="0" applyBorder="0" applyAlignment="0" applyProtection="0"/>
    <xf numFmtId="0" fontId="25" fillId="0" borderId="0">
      <alignment vertical="top"/>
    </xf>
    <xf numFmtId="9" fontId="18" fillId="0" borderId="0" applyFont="0" applyFill="0" applyBorder="0" applyAlignment="0" applyProtection="0"/>
    <xf numFmtId="9" fontId="18" fillId="0" borderId="0" applyFont="0" applyFill="0" applyBorder="0" applyAlignment="0" applyProtection="0"/>
    <xf numFmtId="0" fontId="23" fillId="0" borderId="0"/>
    <xf numFmtId="38" fontId="42" fillId="0" borderId="0" applyFont="0" applyFill="0" applyBorder="0" applyAlignment="0" applyProtection="0"/>
    <xf numFmtId="167" fontId="25" fillId="0" borderId="0" applyFont="0" applyFill="0" applyBorder="0" applyAlignment="0" applyProtection="0">
      <alignment vertical="top"/>
    </xf>
    <xf numFmtId="40" fontId="42" fillId="0" borderId="0" applyFont="0" applyFill="0" applyBorder="0" applyAlignment="0" applyProtection="0"/>
    <xf numFmtId="4" fontId="43" fillId="0" borderId="0" applyFont="0" applyFill="0" applyBorder="0" applyAlignment="0" applyProtection="0"/>
    <xf numFmtId="167" fontId="18" fillId="0" borderId="0" applyFont="0" applyFill="0" applyBorder="0" applyAlignment="0" applyProtection="0"/>
    <xf numFmtId="0" fontId="44" fillId="0" borderId="0"/>
    <xf numFmtId="176" fontId="18" fillId="0" borderId="0" applyFont="0" applyFill="0" applyBorder="0" applyAlignment="0" applyProtection="0"/>
    <xf numFmtId="167" fontId="18" fillId="0" borderId="0" applyFont="0" applyFill="0" applyBorder="0" applyAlignment="0" applyProtection="0"/>
    <xf numFmtId="0" fontId="1" fillId="0" borderId="0"/>
    <xf numFmtId="0" fontId="40" fillId="0" borderId="0" pivotButton="1"/>
    <xf numFmtId="0" fontId="1" fillId="0" borderId="0"/>
    <xf numFmtId="3" fontId="45" fillId="0" borderId="0"/>
    <xf numFmtId="0" fontId="33" fillId="42" borderId="18" applyNumberFormat="0" applyAlignment="0" applyProtection="0"/>
    <xf numFmtId="0" fontId="37" fillId="30" borderId="0" applyNumberFormat="0" applyBorder="0" applyAlignment="0" applyProtection="0"/>
    <xf numFmtId="0" fontId="38" fillId="33" borderId="18" applyNumberFormat="0" applyAlignment="0" applyProtection="0"/>
    <xf numFmtId="0" fontId="39" fillId="0" borderId="19" applyNumberFormat="0" applyFill="0" applyAlignment="0" applyProtection="0"/>
    <xf numFmtId="0" fontId="28" fillId="43" borderId="20" applyNumberFormat="0" applyFont="0" applyAlignment="0" applyProtection="0"/>
    <xf numFmtId="0" fontId="40" fillId="0" borderId="0" pivotButton="1"/>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21"/>
    <xf numFmtId="0" fontId="18" fillId="0" borderId="17"/>
    <xf numFmtId="0" fontId="18" fillId="0" borderId="11"/>
    <xf numFmtId="0" fontId="18" fillId="0" borderId="14"/>
    <xf numFmtId="0" fontId="18" fillId="0" borderId="13"/>
    <xf numFmtId="0" fontId="18" fillId="0" borderId="10"/>
    <xf numFmtId="0" fontId="18" fillId="0" borderId="16"/>
    <xf numFmtId="0" fontId="18" fillId="0" borderId="12"/>
    <xf numFmtId="167" fontId="1" fillId="0" borderId="0" applyFont="0" applyFill="0" applyBorder="0" applyAlignment="0" applyProtection="0"/>
    <xf numFmtId="167" fontId="1" fillId="0" borderId="0" applyFont="0" applyFill="0" applyBorder="0" applyAlignment="0" applyProtection="0"/>
    <xf numFmtId="0" fontId="41" fillId="0" borderId="0" applyNumberFormat="0" applyFill="0" applyBorder="0" applyAlignment="0" applyProtection="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0" fillId="6" borderId="4" applyNumberFormat="0" applyAlignment="0" applyProtection="0"/>
    <xf numFmtId="167" fontId="28" fillId="0" borderId="0" applyFont="0" applyFill="0" applyBorder="0" applyAlignment="0" applyProtection="0"/>
    <xf numFmtId="0" fontId="47" fillId="0" borderId="0" applyNumberFormat="0" applyFill="0" applyBorder="0" applyAlignment="0" applyProtection="0">
      <alignment vertical="top"/>
      <protection locked="0"/>
    </xf>
    <xf numFmtId="0" fontId="5" fillId="2" borderId="0" applyNumberFormat="0" applyBorder="0" applyAlignment="0" applyProtection="0"/>
    <xf numFmtId="0" fontId="48"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 fillId="5" borderId="4" applyNumberFormat="0" applyAlignment="0" applyProtection="0"/>
    <xf numFmtId="0" fontId="24" fillId="27" borderId="15">
      <alignment horizontal="left"/>
    </xf>
    <xf numFmtId="0" fontId="11" fillId="0" borderId="6" applyNumberFormat="0" applyFill="0" applyAlignment="0" applyProtection="0"/>
    <xf numFmtId="40" fontId="42"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7"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0" fontId="18" fillId="0" borderId="0"/>
    <xf numFmtId="0" fontId="1" fillId="0" borderId="0"/>
    <xf numFmtId="0" fontId="1" fillId="0" borderId="0"/>
    <xf numFmtId="0" fontId="1" fillId="0" borderId="0"/>
    <xf numFmtId="0" fontId="28" fillId="0" borderId="0"/>
    <xf numFmtId="0" fontId="18" fillId="0" borderId="0"/>
    <xf numFmtId="0" fontId="28" fillId="0" borderId="0"/>
    <xf numFmtId="0" fontId="1" fillId="0" borderId="0"/>
    <xf numFmtId="0" fontId="1" fillId="0" borderId="0"/>
    <xf numFmtId="0" fontId="49"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4" borderId="22" applyNumberFormat="0">
      <alignment horizontal="center"/>
    </xf>
    <xf numFmtId="9" fontId="42"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1" fillId="44" borderId="23"/>
    <xf numFmtId="167" fontId="1" fillId="0" borderId="0" applyFont="0" applyFill="0" applyBorder="0" applyAlignment="0" applyProtection="0"/>
    <xf numFmtId="43"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alignment vertical="top"/>
    </xf>
    <xf numFmtId="167" fontId="25" fillId="0" borderId="0" applyFont="0" applyFill="0" applyBorder="0" applyAlignment="0" applyProtection="0">
      <alignment vertical="top"/>
    </xf>
    <xf numFmtId="167" fontId="18"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4"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52" fillId="44" borderId="24"/>
    <xf numFmtId="0" fontId="13" fillId="0" borderId="0" applyNumberFormat="0" applyFill="0" applyBorder="0" applyAlignment="0" applyProtection="0"/>
    <xf numFmtId="0" fontId="1" fillId="0" borderId="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0" fontId="17" fillId="0" borderId="0"/>
    <xf numFmtId="167" fontId="17"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5" fontId="17" fillId="0" borderId="0" applyFont="0" applyFill="0" applyBorder="0" applyAlignment="0" applyProtection="0"/>
    <xf numFmtId="0" fontId="19" fillId="0" borderId="0"/>
  </cellStyleXfs>
  <cellXfs count="482">
    <xf numFmtId="0" fontId="0" fillId="0" borderId="0" xfId="0"/>
    <xf numFmtId="0" fontId="53" fillId="0" borderId="0" xfId="0" applyFont="1" applyBorder="1"/>
    <xf numFmtId="0" fontId="54" fillId="0" borderId="0" xfId="0" applyFont="1"/>
    <xf numFmtId="0" fontId="57" fillId="0" borderId="0" xfId="0" applyFont="1" applyBorder="1"/>
    <xf numFmtId="0" fontId="54" fillId="0" borderId="0" xfId="0" applyFont="1" applyBorder="1"/>
    <xf numFmtId="0" fontId="54" fillId="0" borderId="0" xfId="0" applyFont="1" applyFill="1"/>
    <xf numFmtId="0" fontId="60" fillId="0" borderId="0" xfId="0" applyFont="1" applyBorder="1" applyAlignment="1">
      <alignment horizontal="left"/>
    </xf>
    <xf numFmtId="0" fontId="58" fillId="0" borderId="0" xfId="0" applyFont="1" applyBorder="1"/>
    <xf numFmtId="0" fontId="54" fillId="45" borderId="0" xfId="0" applyFont="1" applyFill="1"/>
    <xf numFmtId="0" fontId="54" fillId="0" borderId="0" xfId="0" applyFont="1" applyFill="1" applyBorder="1"/>
    <xf numFmtId="0" fontId="62" fillId="0" borderId="0" xfId="0" applyFont="1" applyBorder="1"/>
    <xf numFmtId="0" fontId="62" fillId="0" borderId="0" xfId="0" applyFont="1"/>
    <xf numFmtId="0" fontId="62" fillId="45" borderId="0" xfId="0" applyFont="1" applyFill="1" applyBorder="1"/>
    <xf numFmtId="3" fontId="62" fillId="0" borderId="0" xfId="0" applyNumberFormat="1" applyFont="1"/>
    <xf numFmtId="3" fontId="63" fillId="0" borderId="0" xfId="0" applyNumberFormat="1" applyFont="1"/>
    <xf numFmtId="0" fontId="55" fillId="0" borderId="0" xfId="0" applyFont="1" applyFill="1" applyBorder="1" applyAlignment="1">
      <alignment horizontal="right"/>
    </xf>
    <xf numFmtId="0" fontId="65" fillId="0" borderId="0" xfId="0" quotePrefix="1" applyFont="1"/>
    <xf numFmtId="16" fontId="65" fillId="0" borderId="0" xfId="0" quotePrefix="1" applyNumberFormat="1" applyFont="1"/>
    <xf numFmtId="0" fontId="64" fillId="0" borderId="0" xfId="0" applyFont="1"/>
    <xf numFmtId="3" fontId="62" fillId="45" borderId="0" xfId="0" applyNumberFormat="1" applyFont="1" applyFill="1" applyBorder="1"/>
    <xf numFmtId="3" fontId="62" fillId="0" borderId="0" xfId="0" applyNumberFormat="1" applyFont="1" applyFill="1" applyBorder="1"/>
    <xf numFmtId="3" fontId="63" fillId="45" borderId="0" xfId="0" applyNumberFormat="1" applyFont="1" applyFill="1" applyBorder="1"/>
    <xf numFmtId="3" fontId="63" fillId="0" borderId="0" xfId="0" applyNumberFormat="1" applyFont="1" applyFill="1" applyBorder="1"/>
    <xf numFmtId="3" fontId="62" fillId="0" borderId="0" xfId="0" applyNumberFormat="1" applyFont="1" applyBorder="1"/>
    <xf numFmtId="3" fontId="63" fillId="0" borderId="0" xfId="0" applyNumberFormat="1" applyFont="1" applyBorder="1"/>
    <xf numFmtId="0" fontId="63" fillId="0" borderId="0" xfId="0" applyFont="1" applyBorder="1"/>
    <xf numFmtId="0" fontId="66" fillId="0" borderId="0" xfId="0" quotePrefix="1" applyFont="1"/>
    <xf numFmtId="3" fontId="56" fillId="0" borderId="0" xfId="0" applyNumberFormat="1" applyFont="1" applyBorder="1"/>
    <xf numFmtId="183" fontId="62" fillId="0" borderId="0" xfId="376" applyNumberFormat="1" applyFont="1" applyFill="1" applyBorder="1"/>
    <xf numFmtId="9" fontId="62" fillId="0" borderId="0" xfId="376" applyNumberFormat="1" applyFont="1" applyFill="1" applyBorder="1"/>
    <xf numFmtId="4" fontId="62" fillId="0" borderId="0" xfId="0" applyNumberFormat="1" applyFont="1" applyFill="1" applyBorder="1"/>
    <xf numFmtId="0" fontId="53" fillId="0" borderId="0" xfId="0" applyFont="1" applyFill="1" applyBorder="1"/>
    <xf numFmtId="0" fontId="67" fillId="0" borderId="0" xfId="0" applyFont="1"/>
    <xf numFmtId="0" fontId="54" fillId="0" borderId="0" xfId="0" applyFont="1" applyBorder="1" applyAlignment="1">
      <alignment horizontal="center"/>
    </xf>
    <xf numFmtId="0" fontId="65" fillId="45" borderId="0" xfId="0" quotePrefix="1" applyFont="1" applyFill="1"/>
    <xf numFmtId="0" fontId="66" fillId="0" borderId="0" xfId="0" quotePrefix="1" applyFont="1" applyBorder="1"/>
    <xf numFmtId="0" fontId="65" fillId="0" borderId="0" xfId="0" quotePrefix="1" applyFont="1" applyFill="1"/>
    <xf numFmtId="0" fontId="68" fillId="0" borderId="0" xfId="0" applyFont="1" applyBorder="1" applyAlignment="1">
      <alignment horizontal="left"/>
    </xf>
    <xf numFmtId="16" fontId="65" fillId="0" borderId="0" xfId="0" quotePrefix="1" applyNumberFormat="1" applyFont="1" applyFill="1"/>
    <xf numFmtId="3" fontId="63" fillId="0" borderId="27" xfId="0" applyNumberFormat="1" applyFont="1" applyBorder="1"/>
    <xf numFmtId="0" fontId="55" fillId="0" borderId="29" xfId="0" applyFont="1" applyFill="1" applyBorder="1" applyAlignment="1">
      <alignment horizontal="right"/>
    </xf>
    <xf numFmtId="3" fontId="62" fillId="0" borderId="27" xfId="0" applyNumberFormat="1" applyFont="1" applyBorder="1"/>
    <xf numFmtId="3" fontId="62" fillId="45" borderId="27" xfId="0" applyNumberFormat="1" applyFont="1" applyFill="1" applyBorder="1"/>
    <xf numFmtId="3" fontId="62" fillId="0" borderId="27" xfId="0" applyNumberFormat="1" applyFont="1" applyFill="1" applyBorder="1"/>
    <xf numFmtId="3" fontId="63" fillId="0" borderId="30" xfId="0" applyNumberFormat="1" applyFont="1" applyBorder="1"/>
    <xf numFmtId="0" fontId="56" fillId="0" borderId="0" xfId="0" applyFont="1" applyFill="1" applyBorder="1" applyAlignment="1">
      <alignment horizontal="right"/>
    </xf>
    <xf numFmtId="0" fontId="62" fillId="0" borderId="27" xfId="0" applyFont="1" applyBorder="1"/>
    <xf numFmtId="0" fontId="54" fillId="0" borderId="27" xfId="0" applyFont="1" applyBorder="1"/>
    <xf numFmtId="183" fontId="62" fillId="45" borderId="27" xfId="376" applyNumberFormat="1" applyFont="1" applyFill="1" applyBorder="1"/>
    <xf numFmtId="183" fontId="62" fillId="0" borderId="27" xfId="376" applyNumberFormat="1" applyFont="1" applyFill="1" applyBorder="1"/>
    <xf numFmtId="0" fontId="54" fillId="47" borderId="0" xfId="0" applyFont="1" applyFill="1"/>
    <xf numFmtId="0" fontId="70" fillId="0" borderId="0" xfId="0" applyFont="1"/>
    <xf numFmtId="0" fontId="71" fillId="0" borderId="0" xfId="0" applyFont="1"/>
    <xf numFmtId="0" fontId="71" fillId="0" borderId="0" xfId="0" applyFont="1" applyBorder="1"/>
    <xf numFmtId="0" fontId="71" fillId="45" borderId="0" xfId="0" applyFont="1" applyFill="1" applyBorder="1"/>
    <xf numFmtId="3" fontId="71" fillId="0" borderId="0" xfId="0" applyNumberFormat="1" applyFont="1"/>
    <xf numFmtId="0" fontId="61" fillId="0" borderId="0" xfId="0" applyFont="1" applyFill="1" applyBorder="1" applyAlignment="1">
      <alignment horizontal="left" indent="8"/>
    </xf>
    <xf numFmtId="0" fontId="60" fillId="47" borderId="0" xfId="0" applyFont="1" applyFill="1" applyBorder="1" applyAlignment="1">
      <alignment horizontal="left"/>
    </xf>
    <xf numFmtId="0" fontId="54" fillId="47" borderId="0" xfId="0" applyFont="1" applyFill="1" applyBorder="1"/>
    <xf numFmtId="0" fontId="62" fillId="0" borderId="26" xfId="0" applyFont="1" applyBorder="1" applyAlignment="1">
      <alignment horizontal="right"/>
    </xf>
    <xf numFmtId="0" fontId="68" fillId="0" borderId="0" xfId="0" applyFont="1"/>
    <xf numFmtId="0" fontId="72" fillId="0" borderId="0" xfId="0" applyFont="1" applyBorder="1" applyAlignment="1">
      <alignment horizontal="left"/>
    </xf>
    <xf numFmtId="0" fontId="59" fillId="0" borderId="25" xfId="0" applyFont="1" applyBorder="1" applyAlignment="1">
      <alignment horizontal="center"/>
    </xf>
    <xf numFmtId="0" fontId="69" fillId="46" borderId="0" xfId="0" applyFont="1" applyFill="1" applyBorder="1" applyAlignment="1">
      <alignment horizontal="center"/>
    </xf>
    <xf numFmtId="3" fontId="56" fillId="0" borderId="0" xfId="0" applyNumberFormat="1" applyFont="1"/>
    <xf numFmtId="0" fontId="54" fillId="0" borderId="0" xfId="0" applyFont="1" applyAlignment="1">
      <alignment horizontal="left" vertical="top"/>
    </xf>
    <xf numFmtId="0" fontId="73" fillId="47" borderId="0" xfId="0" applyFont="1" applyFill="1"/>
    <xf numFmtId="0" fontId="73" fillId="47" borderId="0" xfId="0" applyFont="1" applyFill="1" applyAlignment="1">
      <alignment horizontal="left" indent="2"/>
    </xf>
    <xf numFmtId="0" fontId="66" fillId="47" borderId="0" xfId="0" quotePrefix="1" applyFont="1" applyFill="1" applyBorder="1"/>
    <xf numFmtId="0" fontId="74" fillId="47" borderId="0" xfId="0" applyFont="1" applyFill="1" applyAlignment="1">
      <alignment horizontal="left" indent="2"/>
    </xf>
    <xf numFmtId="0" fontId="66" fillId="0" borderId="0" xfId="0" quotePrefix="1" applyFont="1" applyFill="1" applyBorder="1"/>
    <xf numFmtId="0" fontId="74" fillId="47" borderId="0" xfId="0" quotePrefix="1" applyFont="1" applyFill="1" applyAlignment="1">
      <alignment horizontal="left" indent="2"/>
    </xf>
    <xf numFmtId="0" fontId="74" fillId="47" borderId="0" xfId="0" quotePrefix="1" applyFont="1" applyFill="1" applyBorder="1" applyAlignment="1">
      <alignment horizontal="left" indent="2"/>
    </xf>
    <xf numFmtId="0" fontId="73" fillId="47" borderId="0" xfId="0" applyFont="1" applyFill="1" applyBorder="1" applyAlignment="1">
      <alignment horizontal="left" indent="2"/>
    </xf>
    <xf numFmtId="0" fontId="75" fillId="47" borderId="0" xfId="0" applyFont="1" applyFill="1" applyAlignment="1">
      <alignment horizontal="left" indent="2"/>
    </xf>
    <xf numFmtId="0" fontId="74" fillId="0" borderId="0" xfId="0" quotePrefix="1" applyFont="1" applyFill="1" applyAlignment="1">
      <alignment horizontal="left" indent="2"/>
    </xf>
    <xf numFmtId="0" fontId="73" fillId="0" borderId="0" xfId="0" applyFont="1" applyFill="1" applyAlignment="1">
      <alignment horizontal="left" indent="2"/>
    </xf>
    <xf numFmtId="0" fontId="75" fillId="47" borderId="0" xfId="0" applyFont="1" applyFill="1" applyAlignment="1">
      <alignment horizontal="left"/>
    </xf>
    <xf numFmtId="0" fontId="75" fillId="47" borderId="0" xfId="0" applyFont="1" applyFill="1" applyAlignment="1">
      <alignment horizontal="right" indent="2"/>
    </xf>
    <xf numFmtId="0" fontId="76" fillId="47" borderId="0" xfId="0" applyFont="1" applyFill="1" applyAlignment="1">
      <alignment horizontal="left" indent="2"/>
    </xf>
    <xf numFmtId="0" fontId="55" fillId="0" borderId="29" xfId="0" applyFont="1" applyFill="1" applyBorder="1" applyAlignment="1">
      <alignment horizontal="left"/>
    </xf>
    <xf numFmtId="0" fontId="55" fillId="0" borderId="0" xfId="0" applyFont="1" applyFill="1" applyBorder="1" applyAlignment="1">
      <alignment horizontal="center"/>
    </xf>
    <xf numFmtId="3" fontId="62" fillId="0" borderId="0" xfId="0" applyNumberFormat="1" applyFont="1" applyFill="1" applyBorder="1" applyAlignment="1">
      <alignment horizontal="right"/>
    </xf>
    <xf numFmtId="0" fontId="55" fillId="0" borderId="28" xfId="0" applyFont="1" applyFill="1" applyBorder="1" applyAlignment="1">
      <alignment horizontal="center"/>
    </xf>
    <xf numFmtId="0" fontId="55" fillId="0" borderId="28" xfId="0" applyFont="1" applyFill="1" applyBorder="1" applyAlignment="1">
      <alignment horizontal="right"/>
    </xf>
    <xf numFmtId="1" fontId="62" fillId="0" borderId="0" xfId="0" applyNumberFormat="1" applyFont="1" applyBorder="1"/>
    <xf numFmtId="3" fontId="62" fillId="0" borderId="0" xfId="0" quotePrefix="1" applyNumberFormat="1" applyFont="1" applyBorder="1" applyAlignment="1">
      <alignment horizontal="left"/>
    </xf>
    <xf numFmtId="3" fontId="56" fillId="0" borderId="27" xfId="0" applyNumberFormat="1" applyFont="1" applyBorder="1"/>
    <xf numFmtId="3" fontId="62" fillId="0" borderId="0" xfId="0" applyNumberFormat="1" applyFont="1" applyFill="1"/>
    <xf numFmtId="3" fontId="77" fillId="0" borderId="0" xfId="0" applyNumberFormat="1" applyFont="1"/>
    <xf numFmtId="9" fontId="62" fillId="0" borderId="0" xfId="376" applyFont="1" applyFill="1" applyBorder="1"/>
    <xf numFmtId="3" fontId="77" fillId="0" borderId="0" xfId="0" applyNumberFormat="1" applyFont="1" applyBorder="1"/>
    <xf numFmtId="182" fontId="63" fillId="0" borderId="0" xfId="375" applyNumberFormat="1" applyFont="1" applyFill="1" applyBorder="1"/>
    <xf numFmtId="182" fontId="62" fillId="0" borderId="0" xfId="375" applyNumberFormat="1" applyFont="1" applyFill="1" applyBorder="1"/>
    <xf numFmtId="0" fontId="62" fillId="0" borderId="0" xfId="0" applyFont="1" applyFill="1" applyBorder="1"/>
    <xf numFmtId="0" fontId="56" fillId="0" borderId="0" xfId="0" applyFont="1" applyFill="1" applyBorder="1" applyAlignment="1">
      <alignment horizontal="left"/>
    </xf>
    <xf numFmtId="0" fontId="56" fillId="0" borderId="0" xfId="0" applyFont="1" applyFill="1" applyBorder="1" applyAlignment="1">
      <alignment horizontal="center"/>
    </xf>
    <xf numFmtId="0" fontId="62" fillId="45" borderId="33" xfId="0" applyFont="1" applyFill="1" applyBorder="1"/>
    <xf numFmtId="0" fontId="56" fillId="0" borderId="28" xfId="0" applyFont="1" applyFill="1" applyBorder="1" applyAlignment="1">
      <alignment horizontal="center"/>
    </xf>
    <xf numFmtId="3" fontId="54" fillId="0" borderId="0" xfId="0" applyNumberFormat="1" applyFont="1"/>
    <xf numFmtId="183" fontId="62" fillId="45" borderId="34" xfId="376" applyNumberFormat="1" applyFont="1" applyFill="1" applyBorder="1" applyAlignment="1">
      <alignment horizontal="right"/>
    </xf>
    <xf numFmtId="0" fontId="56" fillId="0" borderId="0" xfId="0" applyFont="1"/>
    <xf numFmtId="0" fontId="77" fillId="0" borderId="0" xfId="0" applyFont="1"/>
    <xf numFmtId="3" fontId="56" fillId="0" borderId="0" xfId="0" applyNumberFormat="1" applyFont="1" applyAlignment="1">
      <alignment horizontal="center"/>
    </xf>
    <xf numFmtId="0" fontId="56" fillId="0" borderId="0" xfId="0" applyFont="1" applyAlignment="1">
      <alignment horizontal="center"/>
    </xf>
    <xf numFmtId="0" fontId="56" fillId="0" borderId="29" xfId="0" applyFont="1" applyFill="1" applyBorder="1" applyAlignment="1">
      <alignment horizontal="center"/>
    </xf>
    <xf numFmtId="3" fontId="62" fillId="0" borderId="32" xfId="0" applyNumberFormat="1" applyFont="1" applyFill="1" applyBorder="1"/>
    <xf numFmtId="183" fontId="63" fillId="0" borderId="0" xfId="376" applyNumberFormat="1" applyFont="1" applyFill="1" applyBorder="1"/>
    <xf numFmtId="3" fontId="62" fillId="0" borderId="30" xfId="0" applyNumberFormat="1" applyFont="1" applyBorder="1"/>
    <xf numFmtId="0" fontId="71" fillId="0" borderId="0" xfId="0" applyFont="1" applyFill="1"/>
    <xf numFmtId="0" fontId="54" fillId="48" borderId="0" xfId="0" applyFont="1" applyFill="1"/>
    <xf numFmtId="0" fontId="79" fillId="48" borderId="0" xfId="0" applyFont="1" applyFill="1"/>
    <xf numFmtId="0" fontId="81" fillId="48" borderId="0" xfId="0" applyFont="1" applyFill="1" applyBorder="1"/>
    <xf numFmtId="0" fontId="78" fillId="48" borderId="0" xfId="0" applyFont="1" applyFill="1" applyBorder="1" applyAlignment="1">
      <alignment horizontal="left" indent="8"/>
    </xf>
    <xf numFmtId="181" fontId="78" fillId="48" borderId="0" xfId="375" applyNumberFormat="1" applyFont="1" applyFill="1" applyBorder="1" applyAlignment="1"/>
    <xf numFmtId="0" fontId="78" fillId="48" borderId="0" xfId="0" applyFont="1" applyFill="1" applyBorder="1" applyAlignment="1">
      <alignment horizontal="left"/>
    </xf>
    <xf numFmtId="0" fontId="82" fillId="48" borderId="0" xfId="0" applyFont="1" applyFill="1" applyBorder="1" applyAlignment="1">
      <alignment horizontal="left"/>
    </xf>
    <xf numFmtId="184" fontId="80" fillId="48" borderId="0" xfId="0" applyNumberFormat="1" applyFont="1" applyFill="1" applyBorder="1" applyAlignment="1">
      <alignment horizontal="center"/>
    </xf>
    <xf numFmtId="181" fontId="82" fillId="48" borderId="0" xfId="375" applyNumberFormat="1" applyFont="1" applyFill="1" applyBorder="1" applyAlignment="1">
      <alignment horizontal="left"/>
    </xf>
    <xf numFmtId="0" fontId="83" fillId="48" borderId="0" xfId="0" applyFont="1" applyFill="1" applyBorder="1" applyAlignment="1">
      <alignment horizontal="left" indent="5"/>
    </xf>
    <xf numFmtId="0" fontId="84" fillId="48" borderId="0" xfId="0" applyFont="1" applyFill="1" applyBorder="1"/>
    <xf numFmtId="0" fontId="85" fillId="48" borderId="0" xfId="0" applyFont="1" applyFill="1" applyBorder="1" applyAlignment="1">
      <alignment horizontal="right"/>
    </xf>
    <xf numFmtId="0" fontId="86" fillId="48" borderId="0" xfId="0" applyFont="1" applyFill="1"/>
    <xf numFmtId="0" fontId="87" fillId="48" borderId="0" xfId="0" applyFont="1" applyFill="1" applyBorder="1" applyAlignment="1">
      <alignment horizontal="left" indent="1"/>
    </xf>
    <xf numFmtId="0" fontId="85" fillId="48" borderId="0" xfId="0" applyFont="1" applyFill="1" applyBorder="1" applyAlignment="1">
      <alignment horizontal="left" indent="8"/>
    </xf>
    <xf numFmtId="181" fontId="85" fillId="48" borderId="0" xfId="375" applyNumberFormat="1" applyFont="1" applyFill="1" applyBorder="1" applyAlignment="1"/>
    <xf numFmtId="0" fontId="85" fillId="48" borderId="0" xfId="0" applyFont="1" applyFill="1" applyBorder="1" applyAlignment="1">
      <alignment horizontal="left"/>
    </xf>
    <xf numFmtId="0" fontId="88" fillId="48" borderId="0" xfId="0" applyFont="1" applyFill="1" applyBorder="1" applyAlignment="1">
      <alignment horizontal="left"/>
    </xf>
    <xf numFmtId="184" fontId="87" fillId="48" borderId="0" xfId="0" applyNumberFormat="1" applyFont="1" applyFill="1" applyBorder="1" applyAlignment="1">
      <alignment horizontal="center"/>
    </xf>
    <xf numFmtId="0" fontId="83" fillId="48" borderId="0" xfId="0" applyFont="1" applyFill="1" applyBorder="1" applyAlignment="1"/>
    <xf numFmtId="16" fontId="85" fillId="48" borderId="0" xfId="0" quotePrefix="1" applyNumberFormat="1" applyFont="1" applyFill="1" applyBorder="1" applyAlignment="1">
      <alignment horizontal="left" indent="5"/>
    </xf>
    <xf numFmtId="0" fontId="89" fillId="48" borderId="0" xfId="0" applyFont="1" applyFill="1" applyBorder="1"/>
    <xf numFmtId="0" fontId="86" fillId="0" borderId="0" xfId="0" applyFont="1" applyAlignment="1">
      <alignment horizontal="left"/>
    </xf>
    <xf numFmtId="0" fontId="86" fillId="48" borderId="0" xfId="0" applyFont="1" applyFill="1" applyAlignment="1">
      <alignment horizontal="left"/>
    </xf>
    <xf numFmtId="0" fontId="86" fillId="48" borderId="0" xfId="0" applyFont="1" applyFill="1" applyAlignment="1">
      <alignment horizontal="right"/>
    </xf>
    <xf numFmtId="0" fontId="84" fillId="48" borderId="0" xfId="0" applyFont="1" applyFill="1" applyBorder="1" applyAlignment="1">
      <alignment horizontal="right"/>
    </xf>
    <xf numFmtId="184" fontId="87" fillId="48" borderId="0" xfId="0" applyNumberFormat="1" applyFont="1" applyFill="1" applyBorder="1" applyAlignment="1">
      <alignment horizontal="right"/>
    </xf>
    <xf numFmtId="0" fontId="87" fillId="48" borderId="0" xfId="0" applyFont="1" applyFill="1" applyBorder="1" applyAlignment="1">
      <alignment horizontal="left" indent="5"/>
    </xf>
    <xf numFmtId="0" fontId="90" fillId="48" borderId="0" xfId="0" applyFont="1" applyFill="1"/>
    <xf numFmtId="0" fontId="90" fillId="48" borderId="0" xfId="0" applyFont="1" applyFill="1" applyBorder="1"/>
    <xf numFmtId="0" fontId="55" fillId="0" borderId="28" xfId="0" applyFont="1" applyFill="1" applyBorder="1" applyAlignment="1">
      <alignment horizontal="center" wrapText="1"/>
    </xf>
    <xf numFmtId="0" fontId="55" fillId="0" borderId="29" xfId="0" applyFont="1" applyFill="1" applyBorder="1" applyAlignment="1">
      <alignment horizontal="center" wrapText="1"/>
    </xf>
    <xf numFmtId="0" fontId="54" fillId="0" borderId="39" xfId="0" applyFont="1" applyBorder="1"/>
    <xf numFmtId="3" fontId="62" fillId="0" borderId="0" xfId="0" applyNumberFormat="1" applyFont="1" applyBorder="1" applyAlignment="1"/>
    <xf numFmtId="0" fontId="95" fillId="0" borderId="0" xfId="0" applyFont="1"/>
    <xf numFmtId="0" fontId="55" fillId="0" borderId="0" xfId="0" applyFont="1" applyAlignment="1">
      <alignment horizontal="right"/>
    </xf>
    <xf numFmtId="0" fontId="65" fillId="0" borderId="0" xfId="0" quotePrefix="1" applyFont="1" applyFill="1" applyBorder="1"/>
    <xf numFmtId="0" fontId="97" fillId="0" borderId="0" xfId="0" applyFont="1"/>
    <xf numFmtId="0" fontId="63" fillId="0" borderId="0" xfId="0" applyFont="1" applyAlignment="1">
      <alignment vertical="center"/>
    </xf>
    <xf numFmtId="3" fontId="96" fillId="0" borderId="0" xfId="0" applyNumberFormat="1" applyFont="1"/>
    <xf numFmtId="183" fontId="63" fillId="0" borderId="0" xfId="376" applyNumberFormat="1" applyFont="1"/>
    <xf numFmtId="3" fontId="98" fillId="0" borderId="0" xfId="0" applyNumberFormat="1" applyFont="1"/>
    <xf numFmtId="0" fontId="54" fillId="0" borderId="0" xfId="0" applyFont="1" applyAlignment="1">
      <alignment vertical="top"/>
    </xf>
    <xf numFmtId="3" fontId="62" fillId="0" borderId="0" xfId="0" applyNumberFormat="1" applyFont="1" applyAlignment="1">
      <alignment horizontal="left" vertical="center" wrapText="1"/>
    </xf>
    <xf numFmtId="3" fontId="62" fillId="0" borderId="27" xfId="0" applyNumberFormat="1" applyFont="1" applyBorder="1" applyAlignment="1">
      <alignment horizontal="left" vertical="center" wrapText="1"/>
    </xf>
    <xf numFmtId="3" fontId="63" fillId="0" borderId="0" xfId="0" applyNumberFormat="1" applyFont="1" applyAlignment="1">
      <alignment horizontal="left" vertical="center" wrapText="1"/>
    </xf>
    <xf numFmtId="3" fontId="100" fillId="45" borderId="0" xfId="0" applyNumberFormat="1" applyFont="1" applyFill="1" applyBorder="1"/>
    <xf numFmtId="3" fontId="62" fillId="0" borderId="0" xfId="0" applyNumberFormat="1" applyFont="1" applyBorder="1" applyAlignment="1">
      <alignment horizontal="left" vertical="center" wrapText="1"/>
    </xf>
    <xf numFmtId="0" fontId="62" fillId="0" borderId="0" xfId="0" applyFont="1" applyFill="1"/>
    <xf numFmtId="3" fontId="100" fillId="0" borderId="0" xfId="0" applyNumberFormat="1" applyFont="1"/>
    <xf numFmtId="3" fontId="62" fillId="0" borderId="0" xfId="0" applyNumberFormat="1" applyFont="1" applyAlignment="1">
      <alignment horizontal="left" vertical="top" wrapText="1"/>
    </xf>
    <xf numFmtId="3" fontId="63" fillId="0" borderId="27" xfId="0" applyNumberFormat="1" applyFont="1" applyBorder="1" applyAlignment="1">
      <alignment horizontal="left" vertical="center" wrapText="1"/>
    </xf>
    <xf numFmtId="3" fontId="62" fillId="0" borderId="0" xfId="0" applyNumberFormat="1" applyFont="1" applyFill="1" applyBorder="1" applyAlignment="1">
      <alignment horizontal="left" vertical="center" wrapText="1"/>
    </xf>
    <xf numFmtId="3" fontId="62" fillId="0" borderId="0" xfId="0" applyNumberFormat="1" applyFont="1" applyBorder="1" applyAlignment="1">
      <alignment vertical="center" wrapText="1"/>
    </xf>
    <xf numFmtId="0" fontId="55" fillId="0" borderId="28" xfId="0" applyFont="1" applyFill="1" applyBorder="1" applyAlignment="1">
      <alignment horizontal="right"/>
    </xf>
    <xf numFmtId="3" fontId="62" fillId="0" borderId="0" xfId="0" applyNumberFormat="1" applyFont="1" applyAlignment="1">
      <alignment vertical="center" wrapText="1"/>
    </xf>
    <xf numFmtId="0" fontId="66" fillId="0" borderId="0" xfId="0" quotePrefix="1" applyFont="1" applyBorder="1" applyAlignment="1">
      <alignment horizontal="center" wrapText="1"/>
    </xf>
    <xf numFmtId="0" fontId="66" fillId="0" borderId="0" xfId="0" quotePrefix="1" applyFont="1" applyBorder="1" applyAlignment="1">
      <alignment horizontal="left" wrapText="1"/>
    </xf>
    <xf numFmtId="9" fontId="54" fillId="0" borderId="0" xfId="376" applyFont="1"/>
    <xf numFmtId="9" fontId="62" fillId="0" borderId="0" xfId="376" applyFont="1" applyBorder="1"/>
    <xf numFmtId="0" fontId="89" fillId="48" borderId="0" xfId="0" applyFont="1" applyFill="1"/>
    <xf numFmtId="0" fontId="55" fillId="0" borderId="0" xfId="0" applyFont="1"/>
    <xf numFmtId="183" fontId="96" fillId="45" borderId="0" xfId="376" applyNumberFormat="1" applyFont="1" applyFill="1" applyBorder="1"/>
    <xf numFmtId="0" fontId="100" fillId="0" borderId="0" xfId="0" applyFont="1" applyAlignment="1">
      <alignment horizontal="left" wrapText="1"/>
    </xf>
    <xf numFmtId="0" fontId="103" fillId="0" borderId="0" xfId="0" applyFont="1"/>
    <xf numFmtId="0" fontId="58" fillId="0" borderId="0" xfId="0" applyFont="1" applyFill="1"/>
    <xf numFmtId="184" fontId="54" fillId="0" borderId="0" xfId="0" applyNumberFormat="1" applyFont="1"/>
    <xf numFmtId="3" fontId="55" fillId="0" borderId="27" xfId="0" applyNumberFormat="1" applyFont="1" applyBorder="1"/>
    <xf numFmtId="3" fontId="63" fillId="49" borderId="0" xfId="0" applyNumberFormat="1" applyFont="1" applyFill="1" applyBorder="1"/>
    <xf numFmtId="3" fontId="63" fillId="49" borderId="27" xfId="0" applyNumberFormat="1" applyFont="1" applyFill="1" applyBorder="1"/>
    <xf numFmtId="3" fontId="62" fillId="49" borderId="27" xfId="0" applyNumberFormat="1" applyFont="1" applyFill="1" applyBorder="1"/>
    <xf numFmtId="0" fontId="54" fillId="49" borderId="0" xfId="0" applyFont="1" applyFill="1"/>
    <xf numFmtId="3" fontId="100" fillId="0" borderId="0" xfId="0" applyNumberFormat="1" applyFont="1" applyBorder="1"/>
    <xf numFmtId="3" fontId="98" fillId="0" borderId="0" xfId="0" applyNumberFormat="1" applyFont="1" applyFill="1" applyBorder="1"/>
    <xf numFmtId="1" fontId="62" fillId="0" borderId="0" xfId="0" applyNumberFormat="1" applyFont="1" applyBorder="1" applyAlignment="1">
      <alignment horizontal="center"/>
    </xf>
    <xf numFmtId="182" fontId="62" fillId="0" borderId="0" xfId="375" applyNumberFormat="1" applyFont="1" applyFill="1" applyBorder="1" applyAlignment="1">
      <alignment horizontal="left" vertical="center"/>
    </xf>
    <xf numFmtId="3" fontId="96" fillId="45" borderId="0" xfId="0" applyNumberFormat="1" applyFont="1" applyFill="1" applyBorder="1"/>
    <xf numFmtId="3" fontId="96" fillId="45" borderId="27" xfId="0" applyNumberFormat="1" applyFont="1" applyFill="1" applyBorder="1"/>
    <xf numFmtId="3" fontId="105" fillId="45" borderId="0" xfId="0" applyNumberFormat="1" applyFont="1" applyFill="1" applyBorder="1"/>
    <xf numFmtId="10" fontId="96" fillId="45" borderId="0" xfId="376" applyNumberFormat="1" applyFont="1" applyFill="1" applyBorder="1"/>
    <xf numFmtId="0" fontId="96" fillId="45" borderId="0" xfId="0" applyFont="1" applyFill="1" applyBorder="1"/>
    <xf numFmtId="3" fontId="98" fillId="0" borderId="30" xfId="0" applyNumberFormat="1" applyFont="1" applyBorder="1"/>
    <xf numFmtId="184" fontId="62" fillId="45" borderId="0" xfId="0" applyNumberFormat="1" applyFont="1" applyFill="1" applyBorder="1" applyAlignment="1">
      <alignment horizontal="right"/>
    </xf>
    <xf numFmtId="0" fontId="103" fillId="49" borderId="0" xfId="0" applyFont="1" applyFill="1"/>
    <xf numFmtId="183" fontId="100" fillId="0" borderId="0" xfId="0" applyNumberFormat="1" applyFont="1" applyFill="1"/>
    <xf numFmtId="3" fontId="103" fillId="0" borderId="0" xfId="0" applyNumberFormat="1" applyFont="1"/>
    <xf numFmtId="183" fontId="54" fillId="0" borderId="0" xfId="376" applyNumberFormat="1" applyFont="1"/>
    <xf numFmtId="0" fontId="0" fillId="49" borderId="0" xfId="0" applyFill="1" applyAlignment="1">
      <alignment vertical="center"/>
    </xf>
    <xf numFmtId="0" fontId="104" fillId="0" borderId="0" xfId="378" applyFont="1" applyFill="1" applyAlignment="1"/>
    <xf numFmtId="0" fontId="103" fillId="0" borderId="0" xfId="0" applyFont="1" applyFill="1"/>
    <xf numFmtId="0" fontId="54" fillId="0" borderId="0" xfId="0" applyFont="1" applyAlignment="1">
      <alignment wrapText="1"/>
    </xf>
    <xf numFmtId="3" fontId="96" fillId="0" borderId="0" xfId="0" applyNumberFormat="1" applyFont="1" applyFill="1" applyBorder="1"/>
    <xf numFmtId="3" fontId="62" fillId="49" borderId="0" xfId="0" applyNumberFormat="1" applyFont="1" applyFill="1" applyBorder="1"/>
    <xf numFmtId="0" fontId="62" fillId="49" borderId="0" xfId="0" applyFont="1" applyFill="1" applyBorder="1"/>
    <xf numFmtId="0" fontId="96" fillId="0" borderId="0" xfId="0" applyFont="1" applyBorder="1"/>
    <xf numFmtId="0" fontId="103" fillId="0" borderId="0" xfId="0" applyFont="1" applyBorder="1"/>
    <xf numFmtId="0" fontId="103" fillId="45" borderId="0" xfId="0" applyFont="1" applyFill="1"/>
    <xf numFmtId="183" fontId="103" fillId="0" borderId="0" xfId="0" applyNumberFormat="1" applyFont="1"/>
    <xf numFmtId="0" fontId="103" fillId="0" borderId="0" xfId="0" quotePrefix="1" applyFont="1"/>
    <xf numFmtId="0" fontId="55" fillId="0" borderId="28" xfId="0" applyFont="1" applyFill="1" applyBorder="1" applyAlignment="1">
      <alignment horizontal="right"/>
    </xf>
    <xf numFmtId="3" fontId="62" fillId="0" borderId="0" xfId="0" applyNumberFormat="1" applyFont="1" applyBorder="1" applyAlignment="1">
      <alignment vertical="top" wrapText="1"/>
    </xf>
    <xf numFmtId="3" fontId="64" fillId="0" borderId="0" xfId="0" applyNumberFormat="1" applyFont="1"/>
    <xf numFmtId="0" fontId="65" fillId="0" borderId="0" xfId="0" applyFont="1"/>
    <xf numFmtId="3" fontId="105" fillId="0" borderId="0" xfId="0" applyNumberFormat="1" applyFont="1" applyFill="1" applyBorder="1"/>
    <xf numFmtId="3" fontId="105" fillId="0" borderId="0" xfId="0" applyNumberFormat="1" applyFont="1" applyBorder="1"/>
    <xf numFmtId="0" fontId="96" fillId="45" borderId="33" xfId="0" applyFont="1" applyFill="1" applyBorder="1"/>
    <xf numFmtId="0" fontId="106" fillId="45" borderId="0" xfId="0" applyFont="1" applyFill="1" applyBorder="1" applyAlignment="1">
      <alignment horizontal="right"/>
    </xf>
    <xf numFmtId="0" fontId="107" fillId="0" borderId="0" xfId="0" applyFont="1"/>
    <xf numFmtId="182" fontId="54" fillId="0" borderId="0" xfId="0" applyNumberFormat="1" applyFont="1"/>
    <xf numFmtId="187" fontId="103" fillId="0" borderId="0" xfId="0" applyNumberFormat="1" applyFont="1"/>
    <xf numFmtId="183" fontId="54" fillId="0" borderId="0" xfId="0" applyNumberFormat="1" applyFont="1"/>
    <xf numFmtId="0" fontId="109" fillId="0" borderId="0" xfId="0" applyFont="1" applyBorder="1" applyAlignment="1">
      <alignment horizontal="left"/>
    </xf>
    <xf numFmtId="0" fontId="108" fillId="0" borderId="0" xfId="0" applyFont="1"/>
    <xf numFmtId="0" fontId="110" fillId="0" borderId="0" xfId="0" applyFont="1"/>
    <xf numFmtId="0" fontId="55" fillId="0" borderId="28" xfId="0" applyFont="1" applyFill="1" applyBorder="1" applyAlignment="1">
      <alignment horizontal="right"/>
    </xf>
    <xf numFmtId="184" fontId="62" fillId="45" borderId="27" xfId="0" applyNumberFormat="1" applyFont="1" applyFill="1" applyBorder="1"/>
    <xf numFmtId="184" fontId="62" fillId="0" borderId="27" xfId="0" applyNumberFormat="1" applyFont="1" applyFill="1" applyBorder="1"/>
    <xf numFmtId="0" fontId="111" fillId="0" borderId="0" xfId="0" applyFont="1"/>
    <xf numFmtId="0" fontId="112" fillId="0" borderId="0" xfId="0" applyFont="1"/>
    <xf numFmtId="0" fontId="113" fillId="0" borderId="0" xfId="0" applyFont="1" applyBorder="1"/>
    <xf numFmtId="0" fontId="113" fillId="0" borderId="0" xfId="0" applyFont="1"/>
    <xf numFmtId="187" fontId="54" fillId="0" borderId="0" xfId="0" applyNumberFormat="1" applyFont="1"/>
    <xf numFmtId="0" fontId="66" fillId="0" borderId="0" xfId="0" quotePrefix="1" applyFont="1" applyFill="1"/>
    <xf numFmtId="0" fontId="65" fillId="49" borderId="0" xfId="0" quotePrefix="1" applyFont="1" applyFill="1"/>
    <xf numFmtId="3" fontId="56" fillId="49" borderId="0" xfId="0" applyNumberFormat="1" applyFont="1" applyFill="1" applyBorder="1"/>
    <xf numFmtId="0" fontId="55" fillId="49" borderId="0" xfId="0" applyFont="1" applyFill="1" applyBorder="1" applyAlignment="1">
      <alignment horizontal="center"/>
    </xf>
    <xf numFmtId="0" fontId="56" fillId="49" borderId="0" xfId="0" applyFont="1" applyFill="1" applyBorder="1" applyAlignment="1">
      <alignment horizontal="right"/>
    </xf>
    <xf numFmtId="0" fontId="66" fillId="49" borderId="0" xfId="0" quotePrefix="1" applyFont="1" applyFill="1" applyBorder="1"/>
    <xf numFmtId="3" fontId="62" fillId="49" borderId="0" xfId="0" applyNumberFormat="1" applyFont="1" applyFill="1"/>
    <xf numFmtId="3" fontId="62" fillId="49" borderId="0" xfId="0" applyNumberFormat="1" applyFont="1" applyFill="1" applyBorder="1" applyAlignment="1">
      <alignment horizontal="right"/>
    </xf>
    <xf numFmtId="3" fontId="62" fillId="49" borderId="27" xfId="0" applyNumberFormat="1" applyFont="1" applyFill="1" applyBorder="1" applyAlignment="1">
      <alignment horizontal="right"/>
    </xf>
    <xf numFmtId="0" fontId="55" fillId="49" borderId="0" xfId="0" applyFont="1" applyFill="1" applyBorder="1" applyAlignment="1">
      <alignment horizontal="right"/>
    </xf>
    <xf numFmtId="0" fontId="54" fillId="49" borderId="0" xfId="0" applyFont="1" applyFill="1" applyBorder="1"/>
    <xf numFmtId="4" fontId="54" fillId="49" borderId="0" xfId="0" applyNumberFormat="1" applyFont="1" applyFill="1"/>
    <xf numFmtId="4" fontId="54" fillId="0" borderId="0" xfId="0" applyNumberFormat="1" applyFont="1"/>
    <xf numFmtId="195" fontId="54" fillId="0" borderId="0" xfId="0" applyNumberFormat="1" applyFont="1"/>
    <xf numFmtId="4" fontId="103" fillId="0" borderId="0" xfId="0" applyNumberFormat="1" applyFont="1"/>
    <xf numFmtId="185" fontId="114" fillId="49" borderId="0" xfId="0" applyNumberFormat="1" applyFont="1" applyFill="1"/>
    <xf numFmtId="182" fontId="105" fillId="0" borderId="0" xfId="375" applyNumberFormat="1" applyFont="1" applyFill="1" applyBorder="1"/>
    <xf numFmtId="196" fontId="54" fillId="0" borderId="0" xfId="0" applyNumberFormat="1" applyFont="1"/>
    <xf numFmtId="0" fontId="96" fillId="0" borderId="0" xfId="0" applyFont="1" applyFill="1" applyBorder="1"/>
    <xf numFmtId="197" fontId="54" fillId="0" borderId="0" xfId="0" applyNumberFormat="1" applyFont="1"/>
    <xf numFmtId="0" fontId="115" fillId="0" borderId="29" xfId="0" applyFont="1" applyFill="1" applyBorder="1" applyAlignment="1">
      <alignment horizontal="right"/>
    </xf>
    <xf numFmtId="0" fontId="100" fillId="45" borderId="0" xfId="0" applyFont="1" applyFill="1" applyBorder="1"/>
    <xf numFmtId="0" fontId="116" fillId="45" borderId="0" xfId="0" applyFont="1" applyFill="1"/>
    <xf numFmtId="3" fontId="98" fillId="0" borderId="27" xfId="0" applyNumberFormat="1" applyFont="1" applyBorder="1" applyAlignment="1">
      <alignment horizontal="left" vertical="center" wrapText="1"/>
    </xf>
    <xf numFmtId="0" fontId="117" fillId="0" borderId="0" xfId="0" applyFont="1" applyBorder="1"/>
    <xf numFmtId="3" fontId="100" fillId="49" borderId="0" xfId="0" applyNumberFormat="1" applyFont="1" applyFill="1" applyBorder="1"/>
    <xf numFmtId="3" fontId="98" fillId="49" borderId="0" xfId="0" applyNumberFormat="1" applyFont="1" applyFill="1" applyBorder="1"/>
    <xf numFmtId="3" fontId="100" fillId="0" borderId="27" xfId="0" applyNumberFormat="1" applyFont="1" applyBorder="1"/>
    <xf numFmtId="0" fontId="100" fillId="0" borderId="0" xfId="0" applyFont="1" applyBorder="1"/>
    <xf numFmtId="0" fontId="100" fillId="0" borderId="0" xfId="0" applyFont="1"/>
    <xf numFmtId="0" fontId="117" fillId="0" borderId="0" xfId="0" applyFont="1"/>
    <xf numFmtId="0" fontId="116" fillId="0" borderId="0" xfId="0" applyFont="1"/>
    <xf numFmtId="3" fontId="116" fillId="0" borderId="0" xfId="0" applyNumberFormat="1" applyFont="1"/>
    <xf numFmtId="184" fontId="116" fillId="0" borderId="0" xfId="0" applyNumberFormat="1" applyFont="1"/>
    <xf numFmtId="0" fontId="116" fillId="49" borderId="0" xfId="0" applyFont="1" applyFill="1"/>
    <xf numFmtId="3" fontId="118" fillId="0" borderId="0" xfId="0" applyNumberFormat="1" applyFont="1"/>
    <xf numFmtId="192" fontId="116" fillId="0" borderId="0" xfId="0" applyNumberFormat="1" applyFont="1"/>
    <xf numFmtId="0" fontId="116" fillId="0" borderId="0" xfId="0" applyFont="1" applyFill="1"/>
    <xf numFmtId="0" fontId="118" fillId="0" borderId="0" xfId="0" applyFont="1"/>
    <xf numFmtId="0" fontId="119" fillId="0" borderId="0" xfId="0" applyFont="1" applyBorder="1"/>
    <xf numFmtId="183" fontId="100" fillId="0" borderId="0" xfId="376" applyNumberFormat="1" applyFont="1" applyFill="1" applyBorder="1"/>
    <xf numFmtId="10" fontId="100" fillId="0" borderId="0" xfId="376" applyNumberFormat="1" applyFont="1" applyFill="1" applyBorder="1"/>
    <xf numFmtId="0" fontId="117" fillId="45" borderId="0" xfId="0" applyFont="1" applyFill="1" applyBorder="1"/>
    <xf numFmtId="0" fontId="115" fillId="0" borderId="0" xfId="0" applyFont="1" applyFill="1" applyBorder="1" applyAlignment="1">
      <alignment horizontal="right"/>
    </xf>
    <xf numFmtId="183" fontId="100" fillId="0" borderId="27" xfId="376" applyNumberFormat="1" applyFont="1" applyFill="1" applyBorder="1"/>
    <xf numFmtId="9" fontId="100" fillId="0" borderId="27" xfId="376" applyFont="1" applyBorder="1"/>
    <xf numFmtId="9" fontId="100" fillId="0" borderId="27" xfId="376" applyFont="1" applyFill="1" applyBorder="1"/>
    <xf numFmtId="10" fontId="100" fillId="0" borderId="27" xfId="376" applyNumberFormat="1" applyFont="1" applyFill="1" applyBorder="1"/>
    <xf numFmtId="183" fontId="63" fillId="0" borderId="27" xfId="376" applyNumberFormat="1" applyFont="1" applyFill="1" applyBorder="1"/>
    <xf numFmtId="183" fontId="63" fillId="0" borderId="30" xfId="376" applyNumberFormat="1" applyFont="1" applyFill="1" applyBorder="1"/>
    <xf numFmtId="0" fontId="100" fillId="49" borderId="0" xfId="0" applyFont="1" applyFill="1" applyBorder="1"/>
    <xf numFmtId="3" fontId="96" fillId="49" borderId="0" xfId="0" applyNumberFormat="1" applyFont="1" applyFill="1" applyBorder="1"/>
    <xf numFmtId="0" fontId="106" fillId="0" borderId="0" xfId="0" applyFont="1" applyFill="1" applyBorder="1" applyAlignment="1">
      <alignment horizontal="right"/>
    </xf>
    <xf numFmtId="3" fontId="63" fillId="49" borderId="0" xfId="0" applyNumberFormat="1" applyFont="1" applyFill="1" applyBorder="1" applyAlignment="1">
      <alignment horizontal="left" vertical="center" wrapText="1"/>
    </xf>
    <xf numFmtId="3" fontId="105" fillId="49" borderId="0" xfId="0" applyNumberFormat="1" applyFont="1" applyFill="1" applyBorder="1"/>
    <xf numFmtId="0" fontId="85" fillId="48" borderId="0" xfId="0" applyFont="1" applyFill="1" applyAlignment="1">
      <alignment horizontal="right"/>
    </xf>
    <xf numFmtId="3" fontId="62" fillId="0" borderId="27" xfId="0" applyNumberFormat="1" applyFont="1" applyFill="1" applyBorder="1" applyAlignment="1">
      <alignment horizontal="right"/>
    </xf>
    <xf numFmtId="10" fontId="62" fillId="0" borderId="0" xfId="376" applyNumberFormat="1" applyFont="1" applyFill="1" applyBorder="1"/>
    <xf numFmtId="3" fontId="96" fillId="0" borderId="0" xfId="0" applyNumberFormat="1" applyFont="1" applyBorder="1"/>
    <xf numFmtId="3" fontId="100" fillId="0" borderId="0" xfId="0" applyNumberFormat="1" applyFont="1" applyAlignment="1">
      <alignment horizontal="left"/>
    </xf>
    <xf numFmtId="3" fontId="100" fillId="0" borderId="0" xfId="0" applyNumberFormat="1" applyFont="1" applyAlignment="1">
      <alignment horizontal="left" wrapText="1"/>
    </xf>
    <xf numFmtId="3" fontId="100" fillId="0" borderId="27" xfId="0" applyNumberFormat="1" applyFont="1" applyBorder="1" applyAlignment="1">
      <alignment horizontal="left"/>
    </xf>
    <xf numFmtId="49" fontId="100" fillId="0" borderId="0" xfId="0" applyNumberFormat="1" applyFont="1" applyAlignment="1">
      <alignment horizontal="left"/>
    </xf>
    <xf numFmtId="49" fontId="100" fillId="0" borderId="0" xfId="0" applyNumberFormat="1" applyFont="1" applyFill="1" applyAlignment="1">
      <alignment horizontal="left"/>
    </xf>
    <xf numFmtId="49" fontId="100" fillId="0" borderId="27" xfId="0" applyNumberFormat="1" applyFont="1" applyFill="1" applyBorder="1" applyAlignment="1">
      <alignment horizontal="left"/>
    </xf>
    <xf numFmtId="183" fontId="120" fillId="49" borderId="0" xfId="376" applyNumberFormat="1" applyFont="1" applyFill="1" applyBorder="1"/>
    <xf numFmtId="183" fontId="120" fillId="0" borderId="0" xfId="376" applyNumberFormat="1" applyFont="1" applyFill="1" applyBorder="1"/>
    <xf numFmtId="3" fontId="63" fillId="45" borderId="27" xfId="0" applyNumberFormat="1" applyFont="1" applyFill="1" applyBorder="1"/>
    <xf numFmtId="4" fontId="62" fillId="0" borderId="27" xfId="0" applyNumberFormat="1" applyFont="1" applyFill="1" applyBorder="1"/>
    <xf numFmtId="10" fontId="62" fillId="45" borderId="27" xfId="376" applyNumberFormat="1" applyFont="1" applyFill="1" applyBorder="1"/>
    <xf numFmtId="0" fontId="55" fillId="45" borderId="0" xfId="0" applyFont="1" applyFill="1" applyBorder="1" applyAlignment="1">
      <alignment horizontal="right"/>
    </xf>
    <xf numFmtId="10" fontId="62" fillId="0" borderId="0" xfId="376" applyNumberFormat="1" applyFont="1" applyBorder="1"/>
    <xf numFmtId="10" fontId="62" fillId="0" borderId="27" xfId="376" applyNumberFormat="1" applyFont="1" applyBorder="1"/>
    <xf numFmtId="9" fontId="63" fillId="0" borderId="30" xfId="376" applyNumberFormat="1" applyFont="1" applyBorder="1"/>
    <xf numFmtId="0" fontId="62" fillId="45" borderId="0" xfId="0" applyFont="1" applyFill="1" applyBorder="1" applyAlignment="1">
      <alignment horizontal="right"/>
    </xf>
    <xf numFmtId="3" fontId="62" fillId="45" borderId="0" xfId="0" applyNumberFormat="1" applyFont="1" applyFill="1" applyBorder="1" applyAlignment="1">
      <alignment horizontal="right"/>
    </xf>
    <xf numFmtId="3" fontId="62" fillId="45" borderId="27" xfId="0" applyNumberFormat="1" applyFont="1" applyFill="1" applyBorder="1" applyAlignment="1">
      <alignment horizontal="right"/>
    </xf>
    <xf numFmtId="0" fontId="120" fillId="0" borderId="0" xfId="0" applyFont="1"/>
    <xf numFmtId="0" fontId="55" fillId="0" borderId="28" xfId="0" applyFont="1" applyFill="1" applyBorder="1" applyAlignment="1">
      <alignment horizontal="right"/>
    </xf>
    <xf numFmtId="0" fontId="55" fillId="0" borderId="28" xfId="0" applyFont="1" applyFill="1" applyBorder="1" applyAlignment="1">
      <alignment horizontal="right"/>
    </xf>
    <xf numFmtId="0" fontId="62" fillId="0" borderId="0" xfId="0" applyFont="1" applyFill="1" applyBorder="1" applyAlignment="1">
      <alignment horizontal="right"/>
    </xf>
    <xf numFmtId="0" fontId="55" fillId="0" borderId="28" xfId="0" applyFont="1" applyFill="1" applyBorder="1" applyAlignment="1">
      <alignment horizontal="right"/>
    </xf>
    <xf numFmtId="0" fontId="55" fillId="0" borderId="28" xfId="0" applyFont="1" applyFill="1" applyBorder="1" applyAlignment="1">
      <alignment horizontal="right"/>
    </xf>
    <xf numFmtId="3" fontId="62" fillId="45" borderId="38" xfId="0" applyNumberFormat="1" applyFont="1" applyFill="1" applyBorder="1"/>
    <xf numFmtId="184" fontId="62" fillId="45" borderId="35" xfId="376" applyNumberFormat="1" applyFont="1" applyFill="1" applyBorder="1" applyAlignment="1">
      <alignment horizontal="right"/>
    </xf>
    <xf numFmtId="183" fontId="62" fillId="45" borderId="35" xfId="376" applyNumberFormat="1" applyFont="1" applyFill="1" applyBorder="1" applyAlignment="1">
      <alignment horizontal="right"/>
    </xf>
    <xf numFmtId="4" fontId="62" fillId="45" borderId="0" xfId="0" applyNumberFormat="1" applyFont="1" applyFill="1" applyBorder="1" applyAlignment="1">
      <alignment horizontal="right"/>
    </xf>
    <xf numFmtId="4" fontId="62" fillId="45" borderId="34" xfId="0" applyNumberFormat="1" applyFont="1" applyFill="1" applyBorder="1" applyAlignment="1">
      <alignment horizontal="right"/>
    </xf>
    <xf numFmtId="4" fontId="62" fillId="45" borderId="37" xfId="0" quotePrefix="1" applyNumberFormat="1" applyFont="1" applyFill="1" applyBorder="1" applyAlignment="1">
      <alignment horizontal="right"/>
    </xf>
    <xf numFmtId="3" fontId="56" fillId="45" borderId="37" xfId="0" applyNumberFormat="1" applyFont="1" applyFill="1" applyBorder="1" applyAlignment="1">
      <alignment horizontal="right"/>
    </xf>
    <xf numFmtId="3" fontId="62" fillId="45" borderId="34" xfId="0" applyNumberFormat="1" applyFont="1" applyFill="1" applyBorder="1"/>
    <xf numFmtId="3" fontId="56" fillId="45" borderId="36" xfId="0" applyNumberFormat="1" applyFont="1" applyFill="1" applyBorder="1" applyAlignment="1">
      <alignment horizontal="right"/>
    </xf>
    <xf numFmtId="3" fontId="62" fillId="45" borderId="35" xfId="0" applyNumberFormat="1" applyFont="1" applyFill="1" applyBorder="1"/>
    <xf numFmtId="196" fontId="103" fillId="0" borderId="0" xfId="0" applyNumberFormat="1" applyFont="1"/>
    <xf numFmtId="0" fontId="115" fillId="0" borderId="0" xfId="0" applyFont="1"/>
    <xf numFmtId="184" fontId="115" fillId="0" borderId="0" xfId="0" applyNumberFormat="1" applyFont="1"/>
    <xf numFmtId="43" fontId="54" fillId="0" borderId="0" xfId="375" applyFont="1"/>
    <xf numFmtId="181" fontId="54" fillId="0" borderId="0" xfId="375" applyNumberFormat="1" applyFont="1"/>
    <xf numFmtId="181" fontId="54" fillId="49" borderId="0" xfId="375" applyNumberFormat="1" applyFont="1" applyFill="1"/>
    <xf numFmtId="182" fontId="63" fillId="0" borderId="0" xfId="375" applyNumberFormat="1" applyFont="1" applyBorder="1"/>
    <xf numFmtId="182" fontId="54" fillId="0" borderId="0" xfId="375" applyNumberFormat="1" applyFont="1"/>
    <xf numFmtId="182" fontId="54" fillId="0" borderId="0" xfId="0" applyNumberFormat="1" applyFont="1" applyBorder="1"/>
    <xf numFmtId="0" fontId="113" fillId="45" borderId="0" xfId="0" applyFont="1" applyFill="1" applyBorder="1"/>
    <xf numFmtId="9" fontId="96" fillId="0" borderId="0" xfId="376" applyFont="1" applyFill="1" applyBorder="1"/>
    <xf numFmtId="0" fontId="55" fillId="0" borderId="28" xfId="0" applyFont="1" applyFill="1" applyBorder="1" applyAlignment="1">
      <alignment horizontal="right"/>
    </xf>
    <xf numFmtId="0" fontId="55" fillId="0" borderId="28" xfId="0" applyFont="1" applyFill="1" applyBorder="1" applyAlignment="1">
      <alignment horizontal="right"/>
    </xf>
    <xf numFmtId="3" fontId="62" fillId="45" borderId="0" xfId="0" applyNumberFormat="1" applyFont="1" applyFill="1"/>
    <xf numFmtId="0" fontId="115" fillId="0" borderId="28" xfId="0" applyFont="1" applyFill="1" applyBorder="1" applyAlignment="1">
      <alignment horizontal="right"/>
    </xf>
    <xf numFmtId="0" fontId="55" fillId="0" borderId="28" xfId="0" applyFont="1" applyFill="1" applyBorder="1" applyAlignment="1">
      <alignment horizontal="right"/>
    </xf>
    <xf numFmtId="0" fontId="55" fillId="0" borderId="28" xfId="0" applyFont="1" applyFill="1" applyBorder="1" applyAlignment="1">
      <alignment horizontal="right"/>
    </xf>
    <xf numFmtId="0" fontId="55" fillId="0" borderId="28" xfId="0" applyFont="1" applyFill="1" applyBorder="1" applyAlignment="1">
      <alignment horizontal="right"/>
    </xf>
    <xf numFmtId="0" fontId="55" fillId="0" borderId="28" xfId="0" applyFont="1" applyFill="1" applyBorder="1" applyAlignment="1">
      <alignment horizontal="right"/>
    </xf>
    <xf numFmtId="4" fontId="54" fillId="0" borderId="0" xfId="0" applyNumberFormat="1" applyFont="1" applyFill="1"/>
    <xf numFmtId="0" fontId="55" fillId="0" borderId="28" xfId="0" applyFont="1" applyFill="1" applyBorder="1" applyAlignment="1">
      <alignment horizontal="right"/>
    </xf>
    <xf numFmtId="3" fontId="105" fillId="0" borderId="0" xfId="0" applyNumberFormat="1" applyFont="1"/>
    <xf numFmtId="3" fontId="98" fillId="0" borderId="27" xfId="0" applyNumberFormat="1" applyFont="1" applyBorder="1"/>
    <xf numFmtId="3" fontId="120" fillId="0" borderId="0" xfId="0" applyNumberFormat="1" applyFont="1"/>
    <xf numFmtId="3" fontId="120" fillId="0" borderId="27" xfId="0" applyNumberFormat="1" applyFont="1" applyBorder="1"/>
    <xf numFmtId="9" fontId="100" fillId="0" borderId="0" xfId="376" applyFont="1" applyFill="1" applyBorder="1"/>
    <xf numFmtId="4" fontId="100" fillId="0" borderId="0" xfId="0" applyNumberFormat="1" applyFont="1"/>
    <xf numFmtId="4" fontId="100" fillId="0" borderId="27" xfId="0" applyNumberFormat="1" applyFont="1" applyBorder="1"/>
    <xf numFmtId="0" fontId="55" fillId="0" borderId="29" xfId="0" applyFont="1" applyBorder="1" applyAlignment="1">
      <alignment horizontal="right"/>
    </xf>
    <xf numFmtId="0" fontId="115" fillId="0" borderId="29" xfId="0" applyFont="1" applyBorder="1" applyAlignment="1">
      <alignment horizontal="right"/>
    </xf>
    <xf numFmtId="0" fontId="108" fillId="0" borderId="0" xfId="0" applyFont="1" applyBorder="1"/>
    <xf numFmtId="0" fontId="100" fillId="0" borderId="0" xfId="0" applyFont="1" applyFill="1" applyBorder="1" applyAlignment="1">
      <alignment horizontal="right"/>
    </xf>
    <xf numFmtId="3" fontId="105" fillId="45" borderId="32" xfId="0" applyNumberFormat="1" applyFont="1" applyFill="1" applyBorder="1" applyAlignment="1">
      <alignment wrapText="1"/>
    </xf>
    <xf numFmtId="3" fontId="98" fillId="0" borderId="27" xfId="0" applyNumberFormat="1" applyFont="1" applyFill="1" applyBorder="1" applyAlignment="1">
      <alignment horizontal="right"/>
    </xf>
    <xf numFmtId="3" fontId="100" fillId="0" borderId="27" xfId="0" applyNumberFormat="1" applyFont="1" applyFill="1" applyBorder="1" applyAlignment="1">
      <alignment horizontal="right"/>
    </xf>
    <xf numFmtId="3" fontId="105" fillId="45" borderId="30" xfId="0" applyNumberFormat="1" applyFont="1" applyFill="1" applyBorder="1"/>
    <xf numFmtId="3" fontId="96" fillId="45" borderId="0" xfId="0" applyNumberFormat="1" applyFont="1" applyFill="1"/>
    <xf numFmtId="3" fontId="105" fillId="0" borderId="30" xfId="0" applyNumberFormat="1" applyFont="1" applyBorder="1"/>
    <xf numFmtId="0" fontId="55" fillId="0" borderId="0" xfId="0" applyFont="1" applyAlignment="1">
      <alignment wrapText="1"/>
    </xf>
    <xf numFmtId="3" fontId="115" fillId="0" borderId="0" xfId="0" applyNumberFormat="1" applyFont="1"/>
    <xf numFmtId="9" fontId="96" fillId="45" borderId="0" xfId="376" applyFont="1" applyFill="1" applyBorder="1"/>
    <xf numFmtId="3" fontId="63" fillId="45" borderId="30" xfId="0" applyNumberFormat="1" applyFont="1" applyFill="1" applyBorder="1"/>
    <xf numFmtId="183" fontId="62" fillId="45" borderId="0" xfId="376" applyNumberFormat="1" applyFont="1" applyFill="1" applyBorder="1"/>
    <xf numFmtId="9" fontId="62" fillId="45" borderId="0" xfId="376" applyNumberFormat="1" applyFont="1" applyFill="1" applyBorder="1"/>
    <xf numFmtId="4" fontId="62" fillId="45" borderId="0" xfId="0" applyNumberFormat="1" applyFont="1" applyFill="1" applyBorder="1"/>
    <xf numFmtId="4" fontId="62" fillId="45" borderId="27" xfId="0" applyNumberFormat="1" applyFont="1" applyFill="1" applyBorder="1"/>
    <xf numFmtId="9" fontId="62" fillId="45" borderId="27" xfId="376" applyNumberFormat="1" applyFont="1" applyFill="1" applyBorder="1"/>
    <xf numFmtId="184" fontId="62" fillId="45" borderId="0" xfId="0" applyNumberFormat="1" applyFont="1" applyFill="1" applyBorder="1"/>
    <xf numFmtId="182" fontId="62" fillId="45" borderId="27" xfId="375" applyNumberFormat="1" applyFont="1" applyFill="1" applyBorder="1"/>
    <xf numFmtId="182" fontId="63" fillId="45" borderId="0" xfId="375" applyNumberFormat="1" applyFont="1" applyFill="1" applyBorder="1"/>
    <xf numFmtId="182" fontId="63" fillId="45" borderId="27" xfId="375" applyNumberFormat="1" applyFont="1" applyFill="1" applyBorder="1"/>
    <xf numFmtId="182" fontId="62" fillId="45" borderId="0" xfId="375" applyNumberFormat="1" applyFont="1" applyFill="1" applyBorder="1"/>
    <xf numFmtId="9" fontId="62" fillId="45" borderId="0" xfId="376" applyFont="1" applyFill="1" applyBorder="1"/>
    <xf numFmtId="9" fontId="62" fillId="45" borderId="27" xfId="376" applyFont="1" applyFill="1" applyBorder="1"/>
    <xf numFmtId="3" fontId="62" fillId="45" borderId="30" xfId="0" applyNumberFormat="1" applyFont="1" applyFill="1" applyBorder="1"/>
    <xf numFmtId="183" fontId="63" fillId="45" borderId="0" xfId="376" applyNumberFormat="1" applyFont="1" applyFill="1" applyBorder="1"/>
    <xf numFmtId="0" fontId="103" fillId="0" borderId="27" xfId="0" applyFont="1" applyBorder="1"/>
    <xf numFmtId="9" fontId="107" fillId="0" borderId="30" xfId="0" applyNumberFormat="1" applyFont="1" applyBorder="1"/>
    <xf numFmtId="182" fontId="63" fillId="45" borderId="30" xfId="375" applyNumberFormat="1" applyFont="1" applyFill="1" applyBorder="1"/>
    <xf numFmtId="183" fontId="63" fillId="45" borderId="27" xfId="376" applyNumberFormat="1" applyFont="1" applyFill="1" applyBorder="1"/>
    <xf numFmtId="4" fontId="63" fillId="45" borderId="0" xfId="0" applyNumberFormat="1" applyFont="1" applyFill="1" applyBorder="1"/>
    <xf numFmtId="183" fontId="63" fillId="45" borderId="30" xfId="376" applyNumberFormat="1" applyFont="1" applyFill="1" applyBorder="1"/>
    <xf numFmtId="9" fontId="105" fillId="0" borderId="0" xfId="376" applyFont="1" applyFill="1" applyBorder="1"/>
    <xf numFmtId="3" fontId="120" fillId="49" borderId="0" xfId="0" applyNumberFormat="1" applyFont="1" applyFill="1"/>
    <xf numFmtId="3" fontId="121" fillId="0" borderId="0" xfId="0" applyNumberFormat="1" applyFont="1"/>
    <xf numFmtId="10" fontId="120" fillId="49" borderId="0" xfId="376" applyNumberFormat="1" applyFont="1" applyFill="1" applyBorder="1"/>
    <xf numFmtId="10" fontId="120" fillId="0" borderId="0" xfId="376" applyNumberFormat="1" applyFont="1" applyFill="1" applyBorder="1"/>
    <xf numFmtId="183" fontId="62" fillId="49" borderId="0" xfId="376" applyNumberFormat="1" applyFont="1" applyFill="1" applyBorder="1"/>
    <xf numFmtId="9" fontId="62" fillId="49" borderId="0" xfId="376" applyFont="1" applyFill="1" applyBorder="1"/>
    <xf numFmtId="4" fontId="62" fillId="49" borderId="0" xfId="0" applyNumberFormat="1" applyFont="1" applyFill="1"/>
    <xf numFmtId="4" fontId="62" fillId="0" borderId="0" xfId="0" applyNumberFormat="1" applyFont="1"/>
    <xf numFmtId="10" fontId="62" fillId="45" borderId="0" xfId="376" applyNumberFormat="1" applyFont="1" applyFill="1" applyBorder="1"/>
    <xf numFmtId="10" fontId="62" fillId="49" borderId="0" xfId="376" applyNumberFormat="1" applyFont="1" applyFill="1" applyBorder="1"/>
    <xf numFmtId="4" fontId="62" fillId="49" borderId="27" xfId="0" applyNumberFormat="1" applyFont="1" applyFill="1" applyBorder="1"/>
    <xf numFmtId="4" fontId="62" fillId="0" borderId="27" xfId="0" applyNumberFormat="1" applyFont="1" applyBorder="1"/>
    <xf numFmtId="3" fontId="63" fillId="49" borderId="30" xfId="0" applyNumberFormat="1" applyFont="1" applyFill="1" applyBorder="1"/>
    <xf numFmtId="3" fontId="63" fillId="49" borderId="0" xfId="0" applyNumberFormat="1" applyFont="1" applyFill="1"/>
    <xf numFmtId="3" fontId="63" fillId="0" borderId="30" xfId="0" applyNumberFormat="1" applyFont="1" applyFill="1" applyBorder="1" applyAlignment="1">
      <alignment wrapText="1"/>
    </xf>
    <xf numFmtId="3" fontId="63" fillId="0" borderId="30" xfId="0" applyNumberFormat="1" applyFont="1" applyBorder="1" applyAlignment="1">
      <alignment wrapText="1"/>
    </xf>
    <xf numFmtId="3" fontId="63" fillId="0" borderId="40" xfId="0" applyNumberFormat="1" applyFont="1" applyBorder="1" applyAlignment="1">
      <alignment wrapText="1"/>
    </xf>
    <xf numFmtId="3" fontId="63" fillId="45" borderId="30" xfId="0" applyNumberFormat="1" applyFont="1" applyFill="1" applyBorder="1" applyAlignment="1">
      <alignment wrapText="1"/>
    </xf>
    <xf numFmtId="182" fontId="63" fillId="0" borderId="27" xfId="375" applyNumberFormat="1" applyFont="1" applyFill="1" applyBorder="1"/>
    <xf numFmtId="182" fontId="62" fillId="0" borderId="27" xfId="375" applyNumberFormat="1" applyFont="1" applyFill="1" applyBorder="1"/>
    <xf numFmtId="9" fontId="98" fillId="0" borderId="0" xfId="376" applyFont="1" applyBorder="1"/>
    <xf numFmtId="3" fontId="62" fillId="45" borderId="0" xfId="377" applyNumberFormat="1" applyFont="1" applyFill="1" applyBorder="1"/>
    <xf numFmtId="41" fontId="62" fillId="45" borderId="0" xfId="0" applyNumberFormat="1" applyFont="1" applyFill="1"/>
    <xf numFmtId="9" fontId="62" fillId="0" borderId="27" xfId="376" applyFont="1" applyFill="1" applyBorder="1"/>
    <xf numFmtId="184" fontId="62" fillId="49" borderId="0" xfId="0" applyNumberFormat="1" applyFont="1" applyFill="1"/>
    <xf numFmtId="184" fontId="62" fillId="0" borderId="0" xfId="0" applyNumberFormat="1" applyFont="1"/>
    <xf numFmtId="183" fontId="62" fillId="49" borderId="27" xfId="376" applyNumberFormat="1" applyFont="1" applyFill="1" applyBorder="1"/>
    <xf numFmtId="9" fontId="62" fillId="49" borderId="27" xfId="376" applyFont="1" applyFill="1" applyBorder="1"/>
    <xf numFmtId="9" fontId="62" fillId="0" borderId="27" xfId="376" applyFont="1" applyBorder="1"/>
    <xf numFmtId="182" fontId="63" fillId="49" borderId="0" xfId="375" applyNumberFormat="1" applyFont="1" applyFill="1" applyBorder="1"/>
    <xf numFmtId="182" fontId="63" fillId="49" borderId="27" xfId="375" applyNumberFormat="1" applyFont="1" applyFill="1" applyBorder="1"/>
    <xf numFmtId="10" fontId="62" fillId="49" borderId="27" xfId="376" applyNumberFormat="1" applyFont="1" applyFill="1" applyBorder="1"/>
    <xf numFmtId="10" fontId="62" fillId="0" borderId="27" xfId="376" applyNumberFormat="1" applyFont="1" applyFill="1" applyBorder="1"/>
    <xf numFmtId="182" fontId="63" fillId="49" borderId="30" xfId="375" applyNumberFormat="1" applyFont="1" applyFill="1" applyBorder="1"/>
    <xf numFmtId="182" fontId="63" fillId="0" borderId="30" xfId="375" applyNumberFormat="1" applyFont="1" applyFill="1" applyBorder="1"/>
    <xf numFmtId="3" fontId="62" fillId="49" borderId="30" xfId="0" applyNumberFormat="1" applyFont="1" applyFill="1" applyBorder="1"/>
    <xf numFmtId="183" fontId="63" fillId="49" borderId="0" xfId="376" applyNumberFormat="1" applyFont="1" applyFill="1" applyBorder="1"/>
    <xf numFmtId="183" fontId="63" fillId="49" borderId="27" xfId="376" applyNumberFormat="1" applyFont="1" applyFill="1" applyBorder="1"/>
    <xf numFmtId="183" fontId="63" fillId="49" borderId="30" xfId="376" applyNumberFormat="1" applyFont="1" applyFill="1" applyBorder="1"/>
    <xf numFmtId="183" fontId="62" fillId="0" borderId="0" xfId="376" applyNumberFormat="1" applyFont="1"/>
    <xf numFmtId="183" fontId="62" fillId="0" borderId="27" xfId="376" applyNumberFormat="1" applyFont="1" applyBorder="1"/>
    <xf numFmtId="41" fontId="62" fillId="0" borderId="0" xfId="0" applyNumberFormat="1" applyFont="1"/>
    <xf numFmtId="41" fontId="62" fillId="0" borderId="27" xfId="0" applyNumberFormat="1" applyFont="1" applyBorder="1"/>
    <xf numFmtId="41" fontId="63" fillId="0" borderId="0" xfId="0" applyNumberFormat="1" applyFont="1"/>
    <xf numFmtId="1" fontId="63" fillId="0" borderId="0" xfId="0" applyNumberFormat="1" applyFont="1"/>
    <xf numFmtId="4" fontId="63" fillId="49" borderId="0" xfId="0" applyNumberFormat="1" applyFont="1" applyFill="1"/>
    <xf numFmtId="4" fontId="63" fillId="0" borderId="0" xfId="0" applyNumberFormat="1" applyFont="1"/>
    <xf numFmtId="183" fontId="63" fillId="45" borderId="0" xfId="376" applyNumberFormat="1" applyFont="1" applyFill="1"/>
    <xf numFmtId="0" fontId="55" fillId="0" borderId="0" xfId="0" applyFont="1" applyFill="1" applyBorder="1" applyAlignment="1">
      <alignment horizontal="center"/>
    </xf>
    <xf numFmtId="0" fontId="108" fillId="0" borderId="0" xfId="0" applyFont="1" applyAlignment="1">
      <alignment horizontal="left" vertical="top" wrapText="1"/>
    </xf>
    <xf numFmtId="0" fontId="54" fillId="0" borderId="0" xfId="0" applyFont="1" applyAlignment="1">
      <alignment horizontal="center"/>
    </xf>
    <xf numFmtId="0" fontId="108" fillId="0" borderId="0" xfId="0" applyFont="1" applyAlignment="1">
      <alignment horizontal="left" wrapText="1"/>
    </xf>
    <xf numFmtId="181" fontId="87" fillId="48" borderId="0" xfId="375" applyNumberFormat="1" applyFont="1" applyFill="1" applyBorder="1" applyAlignment="1">
      <alignment horizontal="center"/>
    </xf>
    <xf numFmtId="182" fontId="87" fillId="48" borderId="0" xfId="375" applyNumberFormat="1" applyFont="1" applyFill="1" applyBorder="1" applyAlignment="1">
      <alignment horizontal="right"/>
    </xf>
    <xf numFmtId="43" fontId="87" fillId="48" borderId="0" xfId="375" applyNumberFormat="1" applyFont="1" applyFill="1" applyBorder="1" applyAlignment="1"/>
    <xf numFmtId="182" fontId="87" fillId="48" borderId="0" xfId="375" applyNumberFormat="1" applyFont="1" applyFill="1" applyBorder="1" applyAlignment="1">
      <alignment horizontal="center"/>
    </xf>
    <xf numFmtId="182" fontId="87" fillId="48" borderId="0" xfId="375" applyNumberFormat="1" applyFont="1" applyFill="1" applyBorder="1" applyAlignment="1"/>
    <xf numFmtId="43" fontId="87" fillId="48" borderId="0" xfId="375" applyNumberFormat="1" applyFont="1" applyFill="1" applyBorder="1" applyAlignment="1">
      <alignment horizontal="center"/>
    </xf>
    <xf numFmtId="0" fontId="55" fillId="0" borderId="27" xfId="0" applyFont="1" applyFill="1" applyBorder="1" applyAlignment="1">
      <alignment horizontal="right"/>
    </xf>
    <xf numFmtId="0" fontId="55" fillId="0" borderId="28" xfId="0" applyFont="1" applyFill="1" applyBorder="1" applyAlignment="1">
      <alignment horizontal="right"/>
    </xf>
    <xf numFmtId="0" fontId="55" fillId="49" borderId="0" xfId="0" applyFont="1" applyFill="1" applyBorder="1" applyAlignment="1">
      <alignment horizontal="right"/>
    </xf>
    <xf numFmtId="0" fontId="54" fillId="0" borderId="0" xfId="0" applyFont="1" applyFill="1" applyAlignment="1">
      <alignment horizontal="left" wrapText="1"/>
    </xf>
    <xf numFmtId="0" fontId="62" fillId="0" borderId="0" xfId="0" applyFont="1" applyAlignment="1">
      <alignment horizontal="left" vertical="top" wrapText="1"/>
    </xf>
    <xf numFmtId="3" fontId="62" fillId="0" borderId="32" xfId="0" applyNumberFormat="1" applyFont="1" applyBorder="1" applyAlignment="1">
      <alignment horizontal="left" wrapText="1"/>
    </xf>
    <xf numFmtId="3" fontId="62" fillId="0" borderId="0" xfId="0" applyNumberFormat="1" applyFont="1" applyFill="1" applyBorder="1" applyAlignment="1">
      <alignment horizontal="center"/>
    </xf>
    <xf numFmtId="0" fontId="62" fillId="0" borderId="0" xfId="0" applyFont="1" applyAlignment="1">
      <alignment horizontal="left" wrapText="1"/>
    </xf>
    <xf numFmtId="0" fontId="100" fillId="0" borderId="0" xfId="0" applyFont="1" applyAlignment="1">
      <alignment horizontal="left" wrapText="1"/>
    </xf>
    <xf numFmtId="0" fontId="56" fillId="0" borderId="0" xfId="0" applyFont="1" applyFill="1" applyBorder="1" applyAlignment="1">
      <alignment horizontal="center"/>
    </xf>
    <xf numFmtId="3" fontId="62" fillId="0" borderId="27" xfId="0" applyNumberFormat="1" applyFont="1" applyFill="1" applyBorder="1" applyAlignment="1">
      <alignment horizontal="center"/>
    </xf>
    <xf numFmtId="0" fontId="55" fillId="0" borderId="31" xfId="0" applyFont="1" applyFill="1" applyBorder="1" applyAlignment="1">
      <alignment horizontal="center"/>
    </xf>
    <xf numFmtId="0" fontId="55" fillId="0" borderId="27" xfId="0" applyFont="1" applyFill="1" applyBorder="1" applyAlignment="1">
      <alignment horizontal="center"/>
    </xf>
    <xf numFmtId="3" fontId="96" fillId="0" borderId="0" xfId="0" applyNumberFormat="1" applyFont="1" applyFill="1" applyBorder="1" applyAlignment="1">
      <alignment horizontal="center"/>
    </xf>
    <xf numFmtId="3" fontId="63" fillId="0" borderId="30" xfId="0" applyNumberFormat="1" applyFont="1" applyBorder="1" applyAlignment="1">
      <alignment horizontal="left" wrapText="1"/>
    </xf>
    <xf numFmtId="3" fontId="63" fillId="0" borderId="32" xfId="0" applyNumberFormat="1" applyFont="1" applyBorder="1" applyAlignment="1">
      <alignment horizontal="left" wrapText="1"/>
    </xf>
    <xf numFmtId="3" fontId="105" fillId="0" borderId="32" xfId="0" applyNumberFormat="1" applyFont="1" applyBorder="1" applyAlignment="1">
      <alignment horizontal="left" wrapText="1"/>
    </xf>
    <xf numFmtId="3" fontId="105" fillId="0" borderId="0" xfId="0" applyNumberFormat="1" applyFont="1" applyBorder="1" applyAlignment="1">
      <alignment horizontal="left" wrapText="1"/>
    </xf>
    <xf numFmtId="0" fontId="97" fillId="0" borderId="0" xfId="0" applyFont="1" applyAlignment="1">
      <alignment horizontal="left" vertical="center" wrapText="1"/>
    </xf>
    <xf numFmtId="0" fontId="63" fillId="0" borderId="0" xfId="0" applyFont="1" applyAlignment="1">
      <alignment horizontal="left" vertical="center" wrapText="1"/>
    </xf>
    <xf numFmtId="0" fontId="62" fillId="0" borderId="0" xfId="0" applyFont="1" applyAlignment="1">
      <alignment horizontal="left" vertical="center" wrapText="1"/>
    </xf>
    <xf numFmtId="3" fontId="62" fillId="0" borderId="0" xfId="0" applyNumberFormat="1" applyFont="1" applyAlignment="1">
      <alignment horizontal="left" vertical="top" wrapText="1"/>
    </xf>
    <xf numFmtId="0" fontId="55" fillId="0" borderId="31" xfId="0" applyFont="1" applyFill="1" applyBorder="1" applyAlignment="1">
      <alignment horizontal="left"/>
    </xf>
    <xf numFmtId="0" fontId="55" fillId="0" borderId="27" xfId="0" applyFont="1" applyFill="1" applyBorder="1" applyAlignment="1">
      <alignment horizontal="left"/>
    </xf>
    <xf numFmtId="0" fontId="55" fillId="0" borderId="28" xfId="0" applyFont="1" applyFill="1" applyBorder="1" applyAlignment="1">
      <alignment horizontal="left"/>
    </xf>
    <xf numFmtId="3" fontId="62" fillId="0" borderId="0" xfId="0" applyNumberFormat="1" applyFont="1" applyBorder="1" applyAlignment="1">
      <alignment horizontal="center"/>
    </xf>
    <xf numFmtId="3" fontId="62" fillId="0" borderId="27" xfId="0" applyNumberFormat="1" applyFont="1" applyBorder="1" applyAlignment="1">
      <alignment horizontal="center"/>
    </xf>
    <xf numFmtId="0" fontId="62" fillId="0" borderId="31" xfId="0" applyFont="1" applyFill="1" applyBorder="1" applyAlignment="1">
      <alignment horizontal="left"/>
    </xf>
    <xf numFmtId="0" fontId="62" fillId="0" borderId="27" xfId="0" applyFont="1" applyFill="1" applyBorder="1" applyAlignment="1">
      <alignment horizontal="left"/>
    </xf>
    <xf numFmtId="0" fontId="62" fillId="0" borderId="28" xfId="0" applyFont="1" applyFill="1" applyBorder="1" applyAlignment="1">
      <alignment horizontal="left"/>
    </xf>
    <xf numFmtId="0" fontId="55" fillId="0" borderId="28" xfId="0" applyFont="1" applyFill="1" applyBorder="1" applyAlignment="1">
      <alignment horizontal="center"/>
    </xf>
    <xf numFmtId="0" fontId="55" fillId="0" borderId="31" xfId="0" applyFont="1" applyFill="1" applyBorder="1" applyAlignment="1">
      <alignment horizontal="right"/>
    </xf>
    <xf numFmtId="3" fontId="62" fillId="0" borderId="32" xfId="0" applyNumberFormat="1" applyFont="1" applyBorder="1" applyAlignment="1">
      <alignment horizontal="center"/>
    </xf>
    <xf numFmtId="3" fontId="63" fillId="0" borderId="30" xfId="0" applyNumberFormat="1" applyFont="1" applyBorder="1" applyAlignment="1">
      <alignment horizontal="center"/>
    </xf>
    <xf numFmtId="182" fontId="62" fillId="0" borderId="0" xfId="375" applyNumberFormat="1" applyFont="1" applyBorder="1" applyAlignment="1">
      <alignment horizontal="center"/>
    </xf>
    <xf numFmtId="182" fontId="62" fillId="0" borderId="32" xfId="375" applyNumberFormat="1" applyFont="1" applyBorder="1" applyAlignment="1">
      <alignment horizontal="right"/>
    </xf>
  </cellXfs>
  <cellStyles count="379">
    <cellStyle name="20 % - uthevingsfarge 1 2" xfId="276" xr:uid="{00000000-0005-0000-0000-000000000000}"/>
    <cellStyle name="20 % - uthevingsfarge 1 3" xfId="80" xr:uid="{00000000-0005-0000-0000-000001000000}"/>
    <cellStyle name="20 % - uthevingsfarge 2 2" xfId="278" xr:uid="{00000000-0005-0000-0000-000002000000}"/>
    <cellStyle name="20 % - uthevingsfarge 2 3" xfId="81" xr:uid="{00000000-0005-0000-0000-000003000000}"/>
    <cellStyle name="20 % - uthevingsfarge 3 2" xfId="280" xr:uid="{00000000-0005-0000-0000-000004000000}"/>
    <cellStyle name="20 % - uthevingsfarge 3 3" xfId="82" xr:uid="{00000000-0005-0000-0000-000005000000}"/>
    <cellStyle name="20 % - uthevingsfarge 4 2" xfId="282" xr:uid="{00000000-0005-0000-0000-000006000000}"/>
    <cellStyle name="20 % - uthevingsfarge 4 3" xfId="83" xr:uid="{00000000-0005-0000-0000-000007000000}"/>
    <cellStyle name="20 % - uthevingsfarge 5 2" xfId="284" xr:uid="{00000000-0005-0000-0000-000008000000}"/>
    <cellStyle name="20 % - uthevingsfarge 5 3" xfId="84" xr:uid="{00000000-0005-0000-0000-000009000000}"/>
    <cellStyle name="20 % - uthevingsfarge 6 2" xfId="286" xr:uid="{00000000-0005-0000-0000-00000A000000}"/>
    <cellStyle name="20 % - uthevingsfarge 6 3" xfId="85" xr:uid="{00000000-0005-0000-0000-00000B000000}"/>
    <cellStyle name="40 % - uthevingsfarge 1 2" xfId="277" xr:uid="{00000000-0005-0000-0000-00000C000000}"/>
    <cellStyle name="40 % - uthevingsfarge 1 3" xfId="86" xr:uid="{00000000-0005-0000-0000-00000D000000}"/>
    <cellStyle name="40 % - uthevingsfarge 2 2" xfId="279" xr:uid="{00000000-0005-0000-0000-00000E000000}"/>
    <cellStyle name="40 % - uthevingsfarge 2 3" xfId="87" xr:uid="{00000000-0005-0000-0000-00000F000000}"/>
    <cellStyle name="40 % - uthevingsfarge 3 2" xfId="281" xr:uid="{00000000-0005-0000-0000-000010000000}"/>
    <cellStyle name="40 % - uthevingsfarge 3 3" xfId="88" xr:uid="{00000000-0005-0000-0000-000011000000}"/>
    <cellStyle name="40 % - uthevingsfarge 4 2" xfId="283" xr:uid="{00000000-0005-0000-0000-000012000000}"/>
    <cellStyle name="40 % - uthevingsfarge 4 3" xfId="89" xr:uid="{00000000-0005-0000-0000-000013000000}"/>
    <cellStyle name="40 % - uthevingsfarge 5 2" xfId="285" xr:uid="{00000000-0005-0000-0000-000014000000}"/>
    <cellStyle name="40 % - uthevingsfarge 5 3" xfId="90" xr:uid="{00000000-0005-0000-0000-000015000000}"/>
    <cellStyle name="40 % - uthevingsfarge 6 2" xfId="287" xr:uid="{00000000-0005-0000-0000-000016000000}"/>
    <cellStyle name="40 % - uthevingsfarge 6 3" xfId="91" xr:uid="{00000000-0005-0000-0000-000017000000}"/>
    <cellStyle name="60 % - uthevingsfarge 1 2" xfId="92" xr:uid="{00000000-0005-0000-0000-000018000000}"/>
    <cellStyle name="60 % - uthevingsfarge 2 2" xfId="93" xr:uid="{00000000-0005-0000-0000-000019000000}"/>
    <cellStyle name="60 % - uthevingsfarge 3 2" xfId="94" xr:uid="{00000000-0005-0000-0000-00001A000000}"/>
    <cellStyle name="60 % - uthevingsfarge 4 2" xfId="95" xr:uid="{00000000-0005-0000-0000-00001B000000}"/>
    <cellStyle name="60 % - uthevingsfarge 5 2" xfId="96" xr:uid="{00000000-0005-0000-0000-00001C000000}"/>
    <cellStyle name="60 % - uthevingsfarge 6 2" xfId="97" xr:uid="{00000000-0005-0000-0000-00001D000000}"/>
    <cellStyle name="Accent1" xfId="34" xr:uid="{00000000-0005-0000-0000-00001E000000}"/>
    <cellStyle name="Accent2" xfId="35" xr:uid="{00000000-0005-0000-0000-00001F000000}"/>
    <cellStyle name="Accent3" xfId="36" xr:uid="{00000000-0005-0000-0000-000020000000}"/>
    <cellStyle name="Accent4" xfId="37" xr:uid="{00000000-0005-0000-0000-000021000000}"/>
    <cellStyle name="Accent5" xfId="38" xr:uid="{00000000-0005-0000-0000-000022000000}"/>
    <cellStyle name="Accent6" xfId="39" xr:uid="{00000000-0005-0000-0000-000023000000}"/>
    <cellStyle name="Arreg" xfId="160" xr:uid="{00000000-0005-0000-0000-000024000000}"/>
    <cellStyle name="Bad" xfId="28" xr:uid="{00000000-0005-0000-0000-000025000000}"/>
    <cellStyle name="Benyttet hyperkobling 2 2" xfId="187" xr:uid="{00000000-0005-0000-0000-000026000000}"/>
    <cellStyle name="Benyttet hyperkobling 2 3" xfId="188" xr:uid="{00000000-0005-0000-0000-000027000000}"/>
    <cellStyle name="Benyttet hyperkobling 2 4" xfId="189" xr:uid="{00000000-0005-0000-0000-000028000000}"/>
    <cellStyle name="Beregning 2" xfId="98" xr:uid="{00000000-0005-0000-0000-000029000000}"/>
    <cellStyle name="Beregning 3" xfId="161" xr:uid="{00000000-0005-0000-0000-00002A000000}"/>
    <cellStyle name="Beregning 4" xfId="190" xr:uid="{00000000-0005-0000-0000-00002B000000}"/>
    <cellStyle name="Beregning 5" xfId="99" xr:uid="{00000000-0005-0000-0000-00002C000000}"/>
    <cellStyle name="Check Cell" xfId="31" xr:uid="{00000000-0005-0000-0000-00002D000000}"/>
    <cellStyle name="Comma 2" xfId="191" xr:uid="{00000000-0005-0000-0000-00002E000000}"/>
    <cellStyle name="Comma 2 2" xfId="374" xr:uid="{00000000-0005-0000-0000-00002F000000}"/>
    <cellStyle name="Euro" xfId="2" xr:uid="{00000000-0005-0000-0000-000030000000}"/>
    <cellStyle name="Explanatory Text" xfId="32" xr:uid="{00000000-0005-0000-0000-000031000000}"/>
    <cellStyle name="EY%colcalc" xfId="100" xr:uid="{00000000-0005-0000-0000-000032000000}"/>
    <cellStyle name="EY%input" xfId="101" xr:uid="{00000000-0005-0000-0000-000033000000}"/>
    <cellStyle name="EY%rowcalc" xfId="102" xr:uid="{00000000-0005-0000-0000-000034000000}"/>
    <cellStyle name="EY0dp" xfId="3" xr:uid="{00000000-0005-0000-0000-000035000000}"/>
    <cellStyle name="EY1dp" xfId="103" xr:uid="{00000000-0005-0000-0000-000036000000}"/>
    <cellStyle name="EY2dp" xfId="104" xr:uid="{00000000-0005-0000-0000-000037000000}"/>
    <cellStyle name="EY3dp" xfId="105" xr:uid="{00000000-0005-0000-0000-000038000000}"/>
    <cellStyle name="EYColumnHeading" xfId="4" xr:uid="{00000000-0005-0000-0000-000039000000}"/>
    <cellStyle name="EYHeading1" xfId="106" xr:uid="{00000000-0005-0000-0000-00003A000000}"/>
    <cellStyle name="EYheading2" xfId="107" xr:uid="{00000000-0005-0000-0000-00003B000000}"/>
    <cellStyle name="EYheading3" xfId="108" xr:uid="{00000000-0005-0000-0000-00003C000000}"/>
    <cellStyle name="EYnumber" xfId="5" xr:uid="{00000000-0005-0000-0000-00003D000000}"/>
    <cellStyle name="EYnumber 2" xfId="58" xr:uid="{00000000-0005-0000-0000-00003E000000}"/>
    <cellStyle name="EYSheetHeader1" xfId="6" xr:uid="{00000000-0005-0000-0000-00003F000000}"/>
    <cellStyle name="EYtext" xfId="7" xr:uid="{00000000-0005-0000-0000-000040000000}"/>
    <cellStyle name="Followed Hyperlink" xfId="192" xr:uid="{00000000-0005-0000-0000-000041000000}"/>
    <cellStyle name="God 2" xfId="109" xr:uid="{00000000-0005-0000-0000-000042000000}"/>
    <cellStyle name="God 3" xfId="162" xr:uid="{00000000-0005-0000-0000-000043000000}"/>
    <cellStyle name="God 4" xfId="193" xr:uid="{00000000-0005-0000-0000-000044000000}"/>
    <cellStyle name="God 5" xfId="110" xr:uid="{00000000-0005-0000-0000-000045000000}"/>
    <cellStyle name="Heading 1" xfId="24" xr:uid="{00000000-0005-0000-0000-000046000000}"/>
    <cellStyle name="Heading 2" xfId="25" xr:uid="{00000000-0005-0000-0000-000047000000}"/>
    <cellStyle name="Heading 3" xfId="26" xr:uid="{00000000-0005-0000-0000-000048000000}"/>
    <cellStyle name="Heading 4" xfId="27" xr:uid="{00000000-0005-0000-0000-000049000000}"/>
    <cellStyle name="Hyperkobling 2" xfId="194" xr:uid="{00000000-0005-0000-0000-00004A000000}"/>
    <cellStyle name="Hyperkobling 2 2" xfId="195" xr:uid="{00000000-0005-0000-0000-00004B000000}"/>
    <cellStyle name="Hyperkobling 2 3" xfId="196" xr:uid="{00000000-0005-0000-0000-00004C000000}"/>
    <cellStyle name="Hyperkobling 2 4" xfId="197" xr:uid="{00000000-0005-0000-0000-00004D000000}"/>
    <cellStyle name="Inndata 2" xfId="111" xr:uid="{00000000-0005-0000-0000-00004E000000}"/>
    <cellStyle name="Inndata 3" xfId="163" xr:uid="{00000000-0005-0000-0000-00004F000000}"/>
    <cellStyle name="Inndata 4" xfId="198" xr:uid="{00000000-0005-0000-0000-000050000000}"/>
    <cellStyle name="Inndata 5" xfId="112" xr:uid="{00000000-0005-0000-0000-000051000000}"/>
    <cellStyle name="K AVR." xfId="199" xr:uid="{00000000-0005-0000-0000-000052000000}"/>
    <cellStyle name="Koblet celle 2" xfId="113" xr:uid="{00000000-0005-0000-0000-000053000000}"/>
    <cellStyle name="Koblet celle 3" xfId="164" xr:uid="{00000000-0005-0000-0000-000054000000}"/>
    <cellStyle name="Koblet celle 4" xfId="200" xr:uid="{00000000-0005-0000-0000-000055000000}"/>
    <cellStyle name="Koblet celle 5" xfId="114" xr:uid="{00000000-0005-0000-0000-000056000000}"/>
    <cellStyle name="Komma" xfId="375" builtinId="3"/>
    <cellStyle name="Komma 10" xfId="377" xr:uid="{00000000-0005-0000-0000-000058000000}"/>
    <cellStyle name="Komma 2" xfId="53" xr:uid="{00000000-0005-0000-0000-000059000000}"/>
    <cellStyle name="Komma 2 2" xfId="201" xr:uid="{00000000-0005-0000-0000-00005A000000}"/>
    <cellStyle name="Komma 2 3" xfId="21" xr:uid="{00000000-0005-0000-0000-00005B000000}"/>
    <cellStyle name="Komma 2 3 2" xfId="56" xr:uid="{00000000-0005-0000-0000-00005C000000}"/>
    <cellStyle name="Komma 2 3 2 2" xfId="295" xr:uid="{00000000-0005-0000-0000-00005D000000}"/>
    <cellStyle name="Komma 2 3 3" xfId="271" xr:uid="{00000000-0005-0000-0000-00005E000000}"/>
    <cellStyle name="Komma 2 3 4" xfId="372" xr:uid="{00000000-0005-0000-0000-00005F000000}"/>
    <cellStyle name="Komma 2 4" xfId="293" xr:uid="{00000000-0005-0000-0000-000060000000}"/>
    <cellStyle name="Komma 3" xfId="46" xr:uid="{00000000-0005-0000-0000-000061000000}"/>
    <cellStyle name="Komma 3 2" xfId="289" xr:uid="{00000000-0005-0000-0000-000062000000}"/>
    <cellStyle name="Komma 4" xfId="60" xr:uid="{00000000-0005-0000-0000-000063000000}"/>
    <cellStyle name="Komma 5" xfId="273" xr:uid="{00000000-0005-0000-0000-000064000000}"/>
    <cellStyle name="Komma 6" xfId="296" xr:uid="{00000000-0005-0000-0000-000065000000}"/>
    <cellStyle name="Komma 6 2" xfId="272" xr:uid="{00000000-0005-0000-0000-000066000000}"/>
    <cellStyle name="Komma 7" xfId="9" xr:uid="{00000000-0005-0000-0000-000067000000}"/>
    <cellStyle name="Komma 8" xfId="269" xr:uid="{00000000-0005-0000-0000-000068000000}"/>
    <cellStyle name="Komma 9" xfId="268" xr:uid="{00000000-0005-0000-0000-000069000000}"/>
    <cellStyle name="Komma 9 2" xfId="370" xr:uid="{00000000-0005-0000-0000-00006A000000}"/>
    <cellStyle name="Merknad 2" xfId="42" xr:uid="{00000000-0005-0000-0000-00006B000000}"/>
    <cellStyle name="Merknad 2 2" xfId="202" xr:uid="{00000000-0005-0000-0000-00006C000000}"/>
    <cellStyle name="Merknad 2 2 2" xfId="332" xr:uid="{00000000-0005-0000-0000-00006D000000}"/>
    <cellStyle name="Merknad 2 3" xfId="203" xr:uid="{00000000-0005-0000-0000-00006E000000}"/>
    <cellStyle name="Merknad 2 3 2" xfId="333" xr:uid="{00000000-0005-0000-0000-00006F000000}"/>
    <cellStyle name="Merknad 2 4" xfId="204" xr:uid="{00000000-0005-0000-0000-000070000000}"/>
    <cellStyle name="Merknad 2 4 2" xfId="334" xr:uid="{00000000-0005-0000-0000-000071000000}"/>
    <cellStyle name="Merknad 2 5" xfId="115" xr:uid="{00000000-0005-0000-0000-000072000000}"/>
    <cellStyle name="Merknad 3" xfId="165" xr:uid="{00000000-0005-0000-0000-000073000000}"/>
    <cellStyle name="Merknad 4" xfId="205" xr:uid="{00000000-0005-0000-0000-000074000000}"/>
    <cellStyle name="Merknad 4 2" xfId="335" xr:uid="{00000000-0005-0000-0000-000075000000}"/>
    <cellStyle name="Milliers [0]_3A_NumeratorReport_Option1_040611" xfId="206" xr:uid="{00000000-0005-0000-0000-000076000000}"/>
    <cellStyle name="Milliers_3A_NumeratorReport_Option1_040611" xfId="207" xr:uid="{00000000-0005-0000-0000-000077000000}"/>
    <cellStyle name="Monétaire [0]_3A_NumeratorReport_Option1_040611" xfId="208" xr:uid="{00000000-0005-0000-0000-000078000000}"/>
    <cellStyle name="Monétaire_3A_NumeratorReport_Option1_040611" xfId="209" xr:uid="{00000000-0005-0000-0000-000079000000}"/>
    <cellStyle name="Neutral" xfId="29" xr:uid="{00000000-0005-0000-0000-00007A000000}"/>
    <cellStyle name="Normal" xfId="0" builtinId="0"/>
    <cellStyle name="Normal 10" xfId="116" xr:uid="{00000000-0005-0000-0000-00007C000000}"/>
    <cellStyle name="Normal 10 2" xfId="132" xr:uid="{00000000-0005-0000-0000-00007D000000}"/>
    <cellStyle name="Normal 11" xfId="133" xr:uid="{00000000-0005-0000-0000-00007E000000}"/>
    <cellStyle name="Normal 12" xfId="79" xr:uid="{00000000-0005-0000-0000-00007F000000}"/>
    <cellStyle name="Normal 12 2" xfId="210" xr:uid="{00000000-0005-0000-0000-000080000000}"/>
    <cellStyle name="Normal 13" xfId="134" xr:uid="{00000000-0005-0000-0000-000081000000}"/>
    <cellStyle name="Normal 13 2" xfId="135" xr:uid="{00000000-0005-0000-0000-000082000000}"/>
    <cellStyle name="Normal 13 2 2" xfId="315" xr:uid="{00000000-0005-0000-0000-000083000000}"/>
    <cellStyle name="Normal 13 2 3" xfId="270" xr:uid="{00000000-0005-0000-0000-000084000000}"/>
    <cellStyle name="Normal 13 2 3 2" xfId="371" xr:uid="{00000000-0005-0000-0000-000085000000}"/>
    <cellStyle name="Normal 13 3" xfId="136" xr:uid="{00000000-0005-0000-0000-000086000000}"/>
    <cellStyle name="Normal 13 3 2" xfId="211" xr:uid="{00000000-0005-0000-0000-000087000000}"/>
    <cellStyle name="Normal 13 3 2 2" xfId="212" xr:uid="{00000000-0005-0000-0000-000088000000}"/>
    <cellStyle name="Normal 13 3 2 2 2" xfId="213" xr:uid="{00000000-0005-0000-0000-000089000000}"/>
    <cellStyle name="Normal 13 3 2 2 2 2" xfId="338" xr:uid="{00000000-0005-0000-0000-00008A000000}"/>
    <cellStyle name="Normal 13 3 2 2 3" xfId="337" xr:uid="{00000000-0005-0000-0000-00008B000000}"/>
    <cellStyle name="Normal 13 3 2 3" xfId="336" xr:uid="{00000000-0005-0000-0000-00008C000000}"/>
    <cellStyle name="Normal 13 3 3" xfId="316" xr:uid="{00000000-0005-0000-0000-00008D000000}"/>
    <cellStyle name="Normal 13 4" xfId="314" xr:uid="{00000000-0005-0000-0000-00008E000000}"/>
    <cellStyle name="Normal 14" xfId="157" xr:uid="{00000000-0005-0000-0000-00008F000000}"/>
    <cellStyle name="Normal 14 2" xfId="214" xr:uid="{00000000-0005-0000-0000-000090000000}"/>
    <cellStyle name="Normal 14 3" xfId="215" xr:uid="{00000000-0005-0000-0000-000091000000}"/>
    <cellStyle name="Normal 14 4" xfId="320" xr:uid="{00000000-0005-0000-0000-000092000000}"/>
    <cellStyle name="Normal 15" xfId="158" xr:uid="{00000000-0005-0000-0000-000093000000}"/>
    <cellStyle name="Normal 15 2" xfId="216" xr:uid="{00000000-0005-0000-0000-000094000000}"/>
    <cellStyle name="Normal 16" xfId="131" xr:uid="{00000000-0005-0000-0000-000095000000}"/>
    <cellStyle name="Normal 16 2" xfId="217" xr:uid="{00000000-0005-0000-0000-000096000000}"/>
    <cellStyle name="Normal 16 2 2" xfId="339" xr:uid="{00000000-0005-0000-0000-000097000000}"/>
    <cellStyle name="Normal 17" xfId="128" xr:uid="{00000000-0005-0000-0000-000098000000}"/>
    <cellStyle name="Normal 17 2" xfId="159" xr:uid="{00000000-0005-0000-0000-000099000000}"/>
    <cellStyle name="Normal 17 2 2" xfId="186" xr:uid="{00000000-0005-0000-0000-00009A000000}"/>
    <cellStyle name="Normal 17 2 2 2" xfId="266" xr:uid="{00000000-0005-0000-0000-00009B000000}"/>
    <cellStyle name="Normal 17 2 2 2 2" xfId="368" xr:uid="{00000000-0005-0000-0000-00009C000000}"/>
    <cellStyle name="Normal 17 2 2 3" xfId="331" xr:uid="{00000000-0005-0000-0000-00009D000000}"/>
    <cellStyle name="Normal 17 2 3" xfId="321" xr:uid="{00000000-0005-0000-0000-00009E000000}"/>
    <cellStyle name="Normal 17 3" xfId="218" xr:uid="{00000000-0005-0000-0000-00009F000000}"/>
    <cellStyle name="Normal 17 3 2" xfId="340" xr:uid="{00000000-0005-0000-0000-0000A0000000}"/>
    <cellStyle name="Normal 17 4" xfId="311" xr:uid="{00000000-0005-0000-0000-0000A1000000}"/>
    <cellStyle name="Normal 18" xfId="166" xr:uid="{00000000-0005-0000-0000-0000A2000000}"/>
    <cellStyle name="Normal 18 2" xfId="219" xr:uid="{00000000-0005-0000-0000-0000A3000000}"/>
    <cellStyle name="Normal 19" xfId="167" xr:uid="{00000000-0005-0000-0000-0000A4000000}"/>
    <cellStyle name="Normal 19 2" xfId="322" xr:uid="{00000000-0005-0000-0000-0000A5000000}"/>
    <cellStyle name="Normal 2" xfId="11" xr:uid="{00000000-0005-0000-0000-0000A6000000}"/>
    <cellStyle name="Normal 2 2" xfId="15" xr:uid="{00000000-0005-0000-0000-0000A7000000}"/>
    <cellStyle name="Normal 2 2 2" xfId="44" xr:uid="{00000000-0005-0000-0000-0000A8000000}"/>
    <cellStyle name="Normal 2 2 3" xfId="117" xr:uid="{00000000-0005-0000-0000-0000A9000000}"/>
    <cellStyle name="Normal 2 3" xfId="41" xr:uid="{00000000-0005-0000-0000-0000AA000000}"/>
    <cellStyle name="Normal 2 3 2" xfId="220" xr:uid="{00000000-0005-0000-0000-0000AB000000}"/>
    <cellStyle name="Normal 2 3 3" xfId="137" xr:uid="{00000000-0005-0000-0000-0000AC000000}"/>
    <cellStyle name="Normal 2 4" xfId="48" xr:uid="{00000000-0005-0000-0000-0000AD000000}"/>
    <cellStyle name="Normal 2 4 2" xfId="221" xr:uid="{00000000-0005-0000-0000-0000AE000000}"/>
    <cellStyle name="Normal 2 4 3" xfId="341" xr:uid="{00000000-0005-0000-0000-0000AF000000}"/>
    <cellStyle name="Normal 2 5" xfId="222" xr:uid="{00000000-0005-0000-0000-0000B0000000}"/>
    <cellStyle name="Normal 2 5 2" xfId="342" xr:uid="{00000000-0005-0000-0000-0000B1000000}"/>
    <cellStyle name="Normal 2 6" xfId="223" xr:uid="{00000000-0005-0000-0000-0000B2000000}"/>
    <cellStyle name="Normal 2 6 2" xfId="343" xr:uid="{00000000-0005-0000-0000-0000B3000000}"/>
    <cellStyle name="Normal 20" xfId="168" xr:uid="{00000000-0005-0000-0000-0000B4000000}"/>
    <cellStyle name="Normal 20 2" xfId="224" xr:uid="{00000000-0005-0000-0000-0000B5000000}"/>
    <cellStyle name="Normal 20 2 2" xfId="344" xr:uid="{00000000-0005-0000-0000-0000B6000000}"/>
    <cellStyle name="Normal 20 3" xfId="323" xr:uid="{00000000-0005-0000-0000-0000B7000000}"/>
    <cellStyle name="Normal 21" xfId="169" xr:uid="{00000000-0005-0000-0000-0000B8000000}"/>
    <cellStyle name="Normal 21 2" xfId="324" xr:uid="{00000000-0005-0000-0000-0000B9000000}"/>
    <cellStyle name="Normal 22" xfId="170" xr:uid="{00000000-0005-0000-0000-0000BA000000}"/>
    <cellStyle name="Normal 22 2" xfId="325" xr:uid="{00000000-0005-0000-0000-0000BB000000}"/>
    <cellStyle name="Normal 23" xfId="171" xr:uid="{00000000-0005-0000-0000-0000BC000000}"/>
    <cellStyle name="Normal 23 2" xfId="225" xr:uid="{00000000-0005-0000-0000-0000BD000000}"/>
    <cellStyle name="Normal 23 2 2" xfId="345" xr:uid="{00000000-0005-0000-0000-0000BE000000}"/>
    <cellStyle name="Normal 23 3" xfId="326" xr:uid="{00000000-0005-0000-0000-0000BF000000}"/>
    <cellStyle name="Normal 24" xfId="20" xr:uid="{00000000-0005-0000-0000-0000C0000000}"/>
    <cellStyle name="Normal 25" xfId="22" xr:uid="{00000000-0005-0000-0000-0000C1000000}"/>
    <cellStyle name="Normal 25 2" xfId="50" xr:uid="{00000000-0005-0000-0000-0000C2000000}"/>
    <cellStyle name="Normal 25 2 2" xfId="291" xr:uid="{00000000-0005-0000-0000-0000C3000000}"/>
    <cellStyle name="Normal 25 3" xfId="226" xr:uid="{00000000-0005-0000-0000-0000C4000000}"/>
    <cellStyle name="Normal 25 4" xfId="346" xr:uid="{00000000-0005-0000-0000-0000C5000000}"/>
    <cellStyle name="Normal 26" xfId="227" xr:uid="{00000000-0005-0000-0000-0000C6000000}"/>
    <cellStyle name="Normal 26 2" xfId="347" xr:uid="{00000000-0005-0000-0000-0000C7000000}"/>
    <cellStyle name="Normal 27" xfId="16" xr:uid="{00000000-0005-0000-0000-0000C8000000}"/>
    <cellStyle name="Normal 28" xfId="1" xr:uid="{00000000-0005-0000-0000-0000C9000000}"/>
    <cellStyle name="Normal 3" xfId="10" xr:uid="{00000000-0005-0000-0000-0000CA000000}"/>
    <cellStyle name="Normal 3 2" xfId="40" xr:uid="{00000000-0005-0000-0000-0000CB000000}"/>
    <cellStyle name="Normal 3 2 2" xfId="139" xr:uid="{00000000-0005-0000-0000-0000CC000000}"/>
    <cellStyle name="Normal 3 2 3" xfId="138" xr:uid="{00000000-0005-0000-0000-0000CD000000}"/>
    <cellStyle name="Normal 3 2 4" xfId="64" xr:uid="{00000000-0005-0000-0000-0000CE000000}"/>
    <cellStyle name="Normal 3 2 5" xfId="288" xr:uid="{00000000-0005-0000-0000-0000CF000000}"/>
    <cellStyle name="Normal 3 3" xfId="228" xr:uid="{00000000-0005-0000-0000-0000D0000000}"/>
    <cellStyle name="Normal 3 3 2" xfId="229" xr:uid="{00000000-0005-0000-0000-0000D1000000}"/>
    <cellStyle name="Normal 3 3 2 2" xfId="349" xr:uid="{00000000-0005-0000-0000-0000D2000000}"/>
    <cellStyle name="Normal 3 3 3" xfId="348" xr:uid="{00000000-0005-0000-0000-0000D3000000}"/>
    <cellStyle name="Normal 3 4" xfId="62" xr:uid="{00000000-0005-0000-0000-0000D4000000}"/>
    <cellStyle name="Normal 32" xfId="267" xr:uid="{00000000-0005-0000-0000-0000D5000000}"/>
    <cellStyle name="Normal 32 2" xfId="369" xr:uid="{00000000-0005-0000-0000-0000D6000000}"/>
    <cellStyle name="Normal 33" xfId="19" xr:uid="{00000000-0005-0000-0000-0000D7000000}"/>
    <cellStyle name="Normal 33 2" xfId="55" xr:uid="{00000000-0005-0000-0000-0000D8000000}"/>
    <cellStyle name="Normal 33 2 2" xfId="294" xr:uid="{00000000-0005-0000-0000-0000D9000000}"/>
    <cellStyle name="Normal 33 3" xfId="275" xr:uid="{00000000-0005-0000-0000-0000DA000000}"/>
    <cellStyle name="Normal 4" xfId="14" xr:uid="{00000000-0005-0000-0000-0000DB000000}"/>
    <cellStyle name="Normal 4 2" xfId="43" xr:uid="{00000000-0005-0000-0000-0000DC000000}"/>
    <cellStyle name="Normal 4 2 2" xfId="230" xr:uid="{00000000-0005-0000-0000-0000DD000000}"/>
    <cellStyle name="Normal 4 2 3" xfId="350" xr:uid="{00000000-0005-0000-0000-0000DE000000}"/>
    <cellStyle name="Normal 4 3" xfId="231" xr:uid="{00000000-0005-0000-0000-0000DF000000}"/>
    <cellStyle name="Normal 4 3 2" xfId="351" xr:uid="{00000000-0005-0000-0000-0000E0000000}"/>
    <cellStyle name="Normal 4 4" xfId="118" xr:uid="{00000000-0005-0000-0000-0000E1000000}"/>
    <cellStyle name="Normal 5" xfId="17" xr:uid="{00000000-0005-0000-0000-0000E2000000}"/>
    <cellStyle name="Normal 5 10" xfId="75" xr:uid="{00000000-0005-0000-0000-0000E3000000}"/>
    <cellStyle name="Normal 5 10 2" xfId="306" xr:uid="{00000000-0005-0000-0000-0000E4000000}"/>
    <cellStyle name="Normal 5 11" xfId="76" xr:uid="{00000000-0005-0000-0000-0000E5000000}"/>
    <cellStyle name="Normal 5 11 2" xfId="307" xr:uid="{00000000-0005-0000-0000-0000E6000000}"/>
    <cellStyle name="Normal 5 12" xfId="78" xr:uid="{00000000-0005-0000-0000-0000E7000000}"/>
    <cellStyle name="Normal 5 12 2" xfId="309" xr:uid="{00000000-0005-0000-0000-0000E8000000}"/>
    <cellStyle name="Normal 5 13" xfId="77" xr:uid="{00000000-0005-0000-0000-0000E9000000}"/>
    <cellStyle name="Normal 5 13 2" xfId="308" xr:uid="{00000000-0005-0000-0000-0000EA000000}"/>
    <cellStyle name="Normal 5 14" xfId="129" xr:uid="{00000000-0005-0000-0000-0000EB000000}"/>
    <cellStyle name="Normal 5 14 2" xfId="312" xr:uid="{00000000-0005-0000-0000-0000EC000000}"/>
    <cellStyle name="Normal 5 15" xfId="66" xr:uid="{00000000-0005-0000-0000-0000ED000000}"/>
    <cellStyle name="Normal 5 16" xfId="297" xr:uid="{00000000-0005-0000-0000-0000EE000000}"/>
    <cellStyle name="Normal 5 2" xfId="45" xr:uid="{00000000-0005-0000-0000-0000EF000000}"/>
    <cellStyle name="Normal 5 2 2" xfId="141" xr:uid="{00000000-0005-0000-0000-0000F0000000}"/>
    <cellStyle name="Normal 5 2 2 2" xfId="318" xr:uid="{00000000-0005-0000-0000-0000F1000000}"/>
    <cellStyle name="Normal 5 2 3" xfId="68" xr:uid="{00000000-0005-0000-0000-0000F2000000}"/>
    <cellStyle name="Normal 5 2 4" xfId="299" xr:uid="{00000000-0005-0000-0000-0000F3000000}"/>
    <cellStyle name="Normal 5 3" xfId="70" xr:uid="{00000000-0005-0000-0000-0000F4000000}"/>
    <cellStyle name="Normal 5 3 2" xfId="140" xr:uid="{00000000-0005-0000-0000-0000F5000000}"/>
    <cellStyle name="Normal 5 3 2 2" xfId="317" xr:uid="{00000000-0005-0000-0000-0000F6000000}"/>
    <cellStyle name="Normal 5 3 3" xfId="301" xr:uid="{00000000-0005-0000-0000-0000F7000000}"/>
    <cellStyle name="Normal 5 4" xfId="69" xr:uid="{00000000-0005-0000-0000-0000F8000000}"/>
    <cellStyle name="Normal 5 4 2" xfId="300" xr:uid="{00000000-0005-0000-0000-0000F9000000}"/>
    <cellStyle name="Normal 5 5" xfId="71" xr:uid="{00000000-0005-0000-0000-0000FA000000}"/>
    <cellStyle name="Normal 5 5 2" xfId="302" xr:uid="{00000000-0005-0000-0000-0000FB000000}"/>
    <cellStyle name="Normal 5 6" xfId="67" xr:uid="{00000000-0005-0000-0000-0000FC000000}"/>
    <cellStyle name="Normal 5 6 2" xfId="298" xr:uid="{00000000-0005-0000-0000-0000FD000000}"/>
    <cellStyle name="Normal 5 7" xfId="72" xr:uid="{00000000-0005-0000-0000-0000FE000000}"/>
    <cellStyle name="Normal 5 7 2" xfId="303" xr:uid="{00000000-0005-0000-0000-0000FF000000}"/>
    <cellStyle name="Normal 5 8" xfId="73" xr:uid="{00000000-0005-0000-0000-000000010000}"/>
    <cellStyle name="Normal 5 8 2" xfId="304" xr:uid="{00000000-0005-0000-0000-000001010000}"/>
    <cellStyle name="Normal 5 9" xfId="74" xr:uid="{00000000-0005-0000-0000-000002010000}"/>
    <cellStyle name="Normal 5 9 2" xfId="305" xr:uid="{00000000-0005-0000-0000-000003010000}"/>
    <cellStyle name="Normal 6" xfId="18" xr:uid="{00000000-0005-0000-0000-000004010000}"/>
    <cellStyle name="Normal 6 2" xfId="54" xr:uid="{00000000-0005-0000-0000-000005010000}"/>
    <cellStyle name="Normal 6 2 2" xfId="232" xr:uid="{00000000-0005-0000-0000-000006010000}"/>
    <cellStyle name="Normal 6 2 2 2" xfId="352" xr:uid="{00000000-0005-0000-0000-000007010000}"/>
    <cellStyle name="Normal 6 2 3" xfId="142" xr:uid="{00000000-0005-0000-0000-000008010000}"/>
    <cellStyle name="Normal 6 2 4" xfId="319" xr:uid="{00000000-0005-0000-0000-000009010000}"/>
    <cellStyle name="Normal 6 3" xfId="130" xr:uid="{00000000-0005-0000-0000-00000A010000}"/>
    <cellStyle name="Normal 6 3 2" xfId="313" xr:uid="{00000000-0005-0000-0000-00000B010000}"/>
    <cellStyle name="Normal 6 4" xfId="119" xr:uid="{00000000-0005-0000-0000-00000C010000}"/>
    <cellStyle name="Normal 6 5" xfId="310" xr:uid="{00000000-0005-0000-0000-00000D010000}"/>
    <cellStyle name="Normal 61 2" xfId="373" xr:uid="{00000000-0005-0000-0000-00000E010000}"/>
    <cellStyle name="Normal 7" xfId="51" xr:uid="{00000000-0005-0000-0000-00000F010000}"/>
    <cellStyle name="Normal 7 2" xfId="143" xr:uid="{00000000-0005-0000-0000-000010010000}"/>
    <cellStyle name="Normal 7 3" xfId="120" xr:uid="{00000000-0005-0000-0000-000011010000}"/>
    <cellStyle name="Normal 7 4" xfId="292" xr:uid="{00000000-0005-0000-0000-000012010000}"/>
    <cellStyle name="Normal 8" xfId="57" xr:uid="{00000000-0005-0000-0000-000013010000}"/>
    <cellStyle name="Normal 8 2" xfId="144" xr:uid="{00000000-0005-0000-0000-000014010000}"/>
    <cellStyle name="Normal 9" xfId="126" xr:uid="{00000000-0005-0000-0000-000015010000}"/>
    <cellStyle name="Normal 9 2" xfId="145" xr:uid="{00000000-0005-0000-0000-000016010000}"/>
    <cellStyle name="Normal_Kvartalsutv." xfId="378" xr:uid="{00000000-0005-0000-0000-000019010000}"/>
    <cellStyle name="Note" xfId="121" xr:uid="{00000000-0005-0000-0000-00001B010000}"/>
    <cellStyle name="Output" xfId="30" xr:uid="{00000000-0005-0000-0000-00001C010000}"/>
    <cellStyle name="Overskrift" xfId="233" xr:uid="{00000000-0005-0000-0000-00001D010000}"/>
    <cellStyle name="Percent 2" xfId="172" xr:uid="{00000000-0005-0000-0000-00001E010000}"/>
    <cellStyle name="Prosent" xfId="376" builtinId="5"/>
    <cellStyle name="Prosent 10" xfId="8" xr:uid="{00000000-0005-0000-0000-000020010000}"/>
    <cellStyle name="Prosent 2" xfId="12" xr:uid="{00000000-0005-0000-0000-000021010000}"/>
    <cellStyle name="Prosent 2 2" xfId="122" xr:uid="{00000000-0005-0000-0000-000022010000}"/>
    <cellStyle name="Prosent 2 3" xfId="234" xr:uid="{00000000-0005-0000-0000-000023010000}"/>
    <cellStyle name="Prosent 2 4" xfId="63" xr:uid="{00000000-0005-0000-0000-000024010000}"/>
    <cellStyle name="Prosent 3" xfId="52" xr:uid="{00000000-0005-0000-0000-000025010000}"/>
    <cellStyle name="Prosent 3 2" xfId="146" xr:uid="{00000000-0005-0000-0000-000026010000}"/>
    <cellStyle name="Prosent 3 3" xfId="127" xr:uid="{00000000-0005-0000-0000-000027010000}"/>
    <cellStyle name="Prosent 4" xfId="47" xr:uid="{00000000-0005-0000-0000-000028010000}"/>
    <cellStyle name="Prosent 4 2" xfId="235" xr:uid="{00000000-0005-0000-0000-000029010000}"/>
    <cellStyle name="Prosent 4 3" xfId="147" xr:uid="{00000000-0005-0000-0000-00002A010000}"/>
    <cellStyle name="Prosent 4 4" xfId="290" xr:uid="{00000000-0005-0000-0000-00002B010000}"/>
    <cellStyle name="Prosent 5" xfId="173" xr:uid="{00000000-0005-0000-0000-00002C010000}"/>
    <cellStyle name="Prosent 5 2" xfId="327" xr:uid="{00000000-0005-0000-0000-00002D010000}"/>
    <cellStyle name="Prosent 6" xfId="174" xr:uid="{00000000-0005-0000-0000-00002E010000}"/>
    <cellStyle name="Prosent 6 2" xfId="328" xr:uid="{00000000-0005-0000-0000-00002F010000}"/>
    <cellStyle name="Prosent 7" xfId="49" xr:uid="{00000000-0005-0000-0000-000030010000}"/>
    <cellStyle name="Prosent 7 2" xfId="236" xr:uid="{00000000-0005-0000-0000-000031010000}"/>
    <cellStyle name="Prosent 7 3" xfId="353" xr:uid="{00000000-0005-0000-0000-000032010000}"/>
    <cellStyle name="Prosent 8" xfId="237" xr:uid="{00000000-0005-0000-0000-000033010000}"/>
    <cellStyle name="Prosent 9" xfId="59" xr:uid="{00000000-0005-0000-0000-000034010000}"/>
    <cellStyle name="Skrift" xfId="238" xr:uid="{00000000-0005-0000-0000-000035010000}"/>
    <cellStyle name="Sum" xfId="148" xr:uid="{00000000-0005-0000-0000-000036010000}"/>
    <cellStyle name="test" xfId="175" xr:uid="{00000000-0005-0000-0000-000037010000}"/>
    <cellStyle name="test12" xfId="176" xr:uid="{00000000-0005-0000-0000-000038010000}"/>
    <cellStyle name="test2" xfId="177" xr:uid="{00000000-0005-0000-0000-000039010000}"/>
    <cellStyle name="test34" xfId="178" xr:uid="{00000000-0005-0000-0000-00003A010000}"/>
    <cellStyle name="test4" xfId="179" xr:uid="{00000000-0005-0000-0000-00003B010000}"/>
    <cellStyle name="test5" xfId="180" xr:uid="{00000000-0005-0000-0000-00003C010000}"/>
    <cellStyle name="test56" xfId="181" xr:uid="{00000000-0005-0000-0000-00003D010000}"/>
    <cellStyle name="test7" xfId="182" xr:uid="{00000000-0005-0000-0000-00003E010000}"/>
    <cellStyle name="Title" xfId="23" xr:uid="{00000000-0005-0000-0000-00003F010000}"/>
    <cellStyle name="Total" xfId="33" xr:uid="{00000000-0005-0000-0000-000040010000}"/>
    <cellStyle name="Tusenskille [0] 2" xfId="149" xr:uid="{00000000-0005-0000-0000-000041010000}"/>
    <cellStyle name="Tusenskille 10" xfId="183" xr:uid="{00000000-0005-0000-0000-000042010000}"/>
    <cellStyle name="Tusenskille 10 2" xfId="239" xr:uid="{00000000-0005-0000-0000-000043010000}"/>
    <cellStyle name="Tusenskille 10 2 2" xfId="354" xr:uid="{00000000-0005-0000-0000-000044010000}"/>
    <cellStyle name="Tusenskille 10 3" xfId="240" xr:uid="{00000000-0005-0000-0000-000045010000}"/>
    <cellStyle name="Tusenskille 10 4" xfId="329" xr:uid="{00000000-0005-0000-0000-000046010000}"/>
    <cellStyle name="Tusenskille 11" xfId="241" xr:uid="{00000000-0005-0000-0000-000047010000}"/>
    <cellStyle name="Tusenskille 11 2" xfId="242" xr:uid="{00000000-0005-0000-0000-000048010000}"/>
    <cellStyle name="Tusenskille 11 3" xfId="355" xr:uid="{00000000-0005-0000-0000-000049010000}"/>
    <cellStyle name="Tusenskille 12" xfId="243" xr:uid="{00000000-0005-0000-0000-00004A010000}"/>
    <cellStyle name="Tusenskille 12 2" xfId="244" xr:uid="{00000000-0005-0000-0000-00004B010000}"/>
    <cellStyle name="Tusenskille 12 2 2" xfId="357" xr:uid="{00000000-0005-0000-0000-00004C010000}"/>
    <cellStyle name="Tusenskille 12 3" xfId="356" xr:uid="{00000000-0005-0000-0000-00004D010000}"/>
    <cellStyle name="Tusenskille 13" xfId="245" xr:uid="{00000000-0005-0000-0000-00004E010000}"/>
    <cellStyle name="Tusenskille 13 2" xfId="358" xr:uid="{00000000-0005-0000-0000-00004F010000}"/>
    <cellStyle name="Tusenskille 14" xfId="246" xr:uid="{00000000-0005-0000-0000-000050010000}"/>
    <cellStyle name="Tusenskille 14 2" xfId="247" xr:uid="{00000000-0005-0000-0000-000051010000}"/>
    <cellStyle name="Tusenskille 14 2 2" xfId="360" xr:uid="{00000000-0005-0000-0000-000052010000}"/>
    <cellStyle name="Tusenskille 14 3" xfId="359" xr:uid="{00000000-0005-0000-0000-000053010000}"/>
    <cellStyle name="Tusenskille 15" xfId="248" xr:uid="{00000000-0005-0000-0000-000054010000}"/>
    <cellStyle name="Tusenskille 15 2" xfId="361" xr:uid="{00000000-0005-0000-0000-000055010000}"/>
    <cellStyle name="Tusenskille 16" xfId="249" xr:uid="{00000000-0005-0000-0000-000056010000}"/>
    <cellStyle name="Tusenskille 16 2" xfId="362" xr:uid="{00000000-0005-0000-0000-000057010000}"/>
    <cellStyle name="Tusenskille 17" xfId="250" xr:uid="{00000000-0005-0000-0000-000058010000}"/>
    <cellStyle name="Tusenskille 17 2" xfId="363" xr:uid="{00000000-0005-0000-0000-000059010000}"/>
    <cellStyle name="Tusenskille 18" xfId="251" xr:uid="{00000000-0005-0000-0000-00005A010000}"/>
    <cellStyle name="Tusenskille 18 2" xfId="364" xr:uid="{00000000-0005-0000-0000-00005B010000}"/>
    <cellStyle name="Tusenskille 2" xfId="13" xr:uid="{00000000-0005-0000-0000-00005C010000}"/>
    <cellStyle name="Tusenskille 2 2" xfId="65" xr:uid="{00000000-0005-0000-0000-00005D010000}"/>
    <cellStyle name="Tusenskille 2 3" xfId="252" xr:uid="{00000000-0005-0000-0000-00005E010000}"/>
    <cellStyle name="Tusenskille 2 4" xfId="253" xr:uid="{00000000-0005-0000-0000-00005F010000}"/>
    <cellStyle name="Tusenskille 2 5" xfId="254" xr:uid="{00000000-0005-0000-0000-000060010000}"/>
    <cellStyle name="Tusenskille 2 5 2" xfId="255" xr:uid="{00000000-0005-0000-0000-000061010000}"/>
    <cellStyle name="Tusenskille 2 6" xfId="256" xr:uid="{00000000-0005-0000-0000-000062010000}"/>
    <cellStyle name="Tusenskille 2 6 2" xfId="365" xr:uid="{00000000-0005-0000-0000-000063010000}"/>
    <cellStyle name="Tusenskille 2 7" xfId="257" xr:uid="{00000000-0005-0000-0000-000064010000}"/>
    <cellStyle name="Tusenskille 2 7 2" xfId="366" xr:uid="{00000000-0005-0000-0000-000065010000}"/>
    <cellStyle name="Tusenskille 2 8" xfId="61" xr:uid="{00000000-0005-0000-0000-000066010000}"/>
    <cellStyle name="Tusenskille 2 9" xfId="274" xr:uid="{00000000-0005-0000-0000-000067010000}"/>
    <cellStyle name="Tusenskille 3" xfId="123" xr:uid="{00000000-0005-0000-0000-000068010000}"/>
    <cellStyle name="Tusenskille 4" xfId="150" xr:uid="{00000000-0005-0000-0000-000069010000}"/>
    <cellStyle name="Tusenskille 5" xfId="151" xr:uid="{00000000-0005-0000-0000-00006A010000}"/>
    <cellStyle name="Tusenskille 6" xfId="152" xr:uid="{00000000-0005-0000-0000-00006B010000}"/>
    <cellStyle name="Tusenskille 7" xfId="153" xr:uid="{00000000-0005-0000-0000-00006C010000}"/>
    <cellStyle name="Tusenskille 8" xfId="156" xr:uid="{00000000-0005-0000-0000-00006D010000}"/>
    <cellStyle name="Tusenskille 9" xfId="184" xr:uid="{00000000-0005-0000-0000-00006E010000}"/>
    <cellStyle name="Tusenskille 9 2" xfId="258" xr:uid="{00000000-0005-0000-0000-00006F010000}"/>
    <cellStyle name="Tusenskille 9 2 2" xfId="367" xr:uid="{00000000-0005-0000-0000-000070010000}"/>
    <cellStyle name="Tusenskille 9 3" xfId="330" xr:uid="{00000000-0005-0000-0000-000071010000}"/>
    <cellStyle name="Tusental (0)_1Q99" xfId="259" xr:uid="{00000000-0005-0000-0000-000072010000}"/>
    <cellStyle name="Tusental_1Q99" xfId="260" xr:uid="{00000000-0005-0000-0000-000073010000}"/>
    <cellStyle name="Udefinert" xfId="154" xr:uid="{00000000-0005-0000-0000-000074010000}"/>
    <cellStyle name="Valuta (0)_1Q99" xfId="261" xr:uid="{00000000-0005-0000-0000-000075010000}"/>
    <cellStyle name="Valuta 2" xfId="155" xr:uid="{00000000-0005-0000-0000-000076010000}"/>
    <cellStyle name="Valuta 3" xfId="262" xr:uid="{00000000-0005-0000-0000-000077010000}"/>
    <cellStyle name="Valuta 4" xfId="263" xr:uid="{00000000-0005-0000-0000-000078010000}"/>
    <cellStyle name="vanlig skrift" xfId="264" xr:uid="{00000000-0005-0000-0000-000079010000}"/>
    <cellStyle name="Varseltekst 2" xfId="124" xr:uid="{00000000-0005-0000-0000-00007A010000}"/>
    <cellStyle name="Varseltekst 3" xfId="185" xr:uid="{00000000-0005-0000-0000-00007B010000}"/>
    <cellStyle name="Varseltekst 4" xfId="265" xr:uid="{00000000-0005-0000-0000-00007C010000}"/>
    <cellStyle name="Varseltekst 5" xfId="125" xr:uid="{00000000-0005-0000-0000-00007D010000}"/>
  </cellStyles>
  <dxfs count="0"/>
  <tableStyles count="0" defaultTableStyle="TableStyleMedium2" defaultPivotStyle="PivotStyleLight16"/>
  <colors>
    <mruColors>
      <color rgb="FF5B9BD5"/>
      <color rgb="FF002776"/>
      <color rgb="FF99FF99"/>
      <color rgb="FFCCFFCC"/>
      <color rgb="FFE3EFF9"/>
      <color rgb="FFFAF5EB"/>
      <color rgb="FFFAF5D7"/>
      <color rgb="FFF5F5D7"/>
      <color rgb="FFFFF2D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0-2F4C-4BC7-BEBD-868A2D65916E}"/>
            </c:ext>
          </c:extLst>
        </c:ser>
        <c:ser>
          <c:idx val="1"/>
          <c:order val="1"/>
          <c:spPr>
            <a:ln w="28575" cap="rnd">
              <a:solidFill>
                <a:schemeClr val="accent2"/>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1-2F4C-4BC7-BEBD-868A2D65916E}"/>
            </c:ext>
          </c:extLst>
        </c:ser>
        <c:dLbls>
          <c:showLegendKey val="0"/>
          <c:showVal val="0"/>
          <c:showCatName val="0"/>
          <c:showSerName val="0"/>
          <c:showPercent val="0"/>
          <c:showBubbleSize val="0"/>
        </c:dLbls>
        <c:smooth val="0"/>
        <c:axId val="751446648"/>
        <c:axId val="751444296"/>
      </c:lineChart>
      <c:catAx>
        <c:axId val="751446648"/>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crossAx val="751444296"/>
        <c:crosses val="autoZero"/>
        <c:auto val="1"/>
        <c:lblAlgn val="ctr"/>
        <c:lblOffset val="100"/>
        <c:noMultiLvlLbl val="0"/>
      </c:catAx>
      <c:valAx>
        <c:axId val="751444296"/>
        <c:scaling>
          <c:orientation val="minMax"/>
          <c:min val="-0.5"/>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crossAx val="751446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legend>
    <c:plotVisOnly val="1"/>
    <c:dispBlanksAs val="gap"/>
    <c:showDLblsOverMax val="0"/>
  </c:chart>
  <c:spPr>
    <a:solidFill>
      <a:schemeClr val="bg1"/>
    </a:solidFill>
    <a:ln w="9525" cap="flat" cmpd="sng" algn="ctr">
      <a:noFill/>
      <a:round/>
    </a:ln>
    <a:effectLst/>
  </c:spPr>
  <c:txPr>
    <a:bodyPr/>
    <a:lstStyle/>
    <a:p>
      <a:pPr>
        <a:defRPr sz="700">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10</xdr:col>
      <xdr:colOff>142875</xdr:colOff>
      <xdr:row>7</xdr:row>
      <xdr:rowOff>160655</xdr:rowOff>
    </xdr:from>
    <xdr:to>
      <xdr:col>17</xdr:col>
      <xdr:colOff>159399</xdr:colOff>
      <xdr:row>40</xdr:row>
      <xdr:rowOff>145997</xdr:rowOff>
    </xdr:to>
    <xdr:pic>
      <xdr:nvPicPr>
        <xdr:cNvPr id="6" name="Bild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7429500" y="2414905"/>
          <a:ext cx="6652274" cy="6922717"/>
        </a:xfrm>
        <a:prstGeom prst="rect">
          <a:avLst/>
        </a:prstGeom>
      </xdr:spPr>
    </xdr:pic>
    <xdr:clientData/>
  </xdr:twoCellAnchor>
  <xdr:twoCellAnchor>
    <xdr:from>
      <xdr:col>10</xdr:col>
      <xdr:colOff>149679</xdr:colOff>
      <xdr:row>0</xdr:row>
      <xdr:rowOff>258537</xdr:rowOff>
    </xdr:from>
    <xdr:to>
      <xdr:col>16</xdr:col>
      <xdr:colOff>136072</xdr:colOff>
      <xdr:row>29</xdr:row>
      <xdr:rowOff>95250</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49679" y="258537"/>
          <a:ext cx="4663168" cy="617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800">
              <a:solidFill>
                <a:srgbClr val="002776"/>
              </a:solidFill>
              <a:latin typeface="Arial Rounded MT Bold" panose="020F0704030504030204" pitchFamily="34" charset="0"/>
              <a:ea typeface="+mn-ea"/>
              <a:cs typeface="+mn-cs"/>
            </a:rPr>
            <a:t>Contact information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CEO	Jan-Frode Janson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200">
              <a:solidFill>
                <a:srgbClr val="5B9BD5"/>
              </a:solidFill>
              <a:latin typeface="Arial Rounded MT Bold" panose="020F0704030504030204" pitchFamily="34" charset="0"/>
              <a:ea typeface="+mn-ea"/>
              <a:cs typeface="+mn-cs"/>
            </a:rPr>
            <a:t>For further information, please contact</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CFO	Trond</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Søraas</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trond.soraas@smn.no</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922 36 803</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Address</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	Postboks</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4796 Sluppen, 7467 Trondheim</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Switchboard		+47 915 07 300</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Visiting address		Søndre gate 4, 7011 Trondheim</a:t>
          </a:r>
        </a:p>
        <a:p>
          <a:endPar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Information on the internet</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SMN's homepage	www.smn.no</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ECC information in general	www.egenkapitalbevis.no</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800" baseline="0">
            <a:solidFill>
              <a:srgbClr val="002776"/>
            </a:solidFill>
            <a:latin typeface="Arial Rounded MT Bold" panose="020F0704030504030204" pitchFamily="34" charset="0"/>
          </a:endParaRPr>
        </a:p>
        <a:p>
          <a:endParaRPr lang="nb-NO" sz="1800" baseline="0">
            <a:solidFill>
              <a:srgbClr val="002776"/>
            </a:solidFill>
            <a:latin typeface="Arial Rounded MT Bold" panose="020F0704030504030204" pitchFamily="34" charset="0"/>
          </a:endParaRPr>
        </a:p>
        <a:p>
          <a:r>
            <a:rPr lang="nb-NO" sz="1800">
              <a:solidFill>
                <a:srgbClr val="002776"/>
              </a:solidFill>
              <a:latin typeface="Arial Rounded MT Bold" panose="020F0704030504030204" pitchFamily="34" charset="0"/>
            </a:rPr>
            <a:t>Financial Calendar 2022</a:t>
          </a:r>
        </a:p>
        <a:p>
          <a:endParaRPr lang="nb-NO" sz="1600">
            <a:solidFill>
              <a:srgbClr val="002776"/>
            </a:solidFill>
            <a:latin typeface="Arial Rounded MT Bold" panose="020F0704030504030204" pitchFamily="34" charset="0"/>
          </a:endParaRPr>
        </a:p>
      </xdr:txBody>
    </xdr:sp>
    <xdr:clientData/>
  </xdr:twoCellAnchor>
  <xdr:twoCellAnchor editAs="oneCell">
    <xdr:from>
      <xdr:col>1</xdr:col>
      <xdr:colOff>285749</xdr:colOff>
      <xdr:row>6</xdr:row>
      <xdr:rowOff>114300</xdr:rowOff>
    </xdr:from>
    <xdr:to>
      <xdr:col>8</xdr:col>
      <xdr:colOff>483453</xdr:colOff>
      <xdr:row>39</xdr:row>
      <xdr:rowOff>133350</xdr:rowOff>
    </xdr:to>
    <xdr:pic>
      <xdr:nvPicPr>
        <xdr:cNvPr id="2" name="Bilde 1">
          <a:extLst>
            <a:ext uri="{FF2B5EF4-FFF2-40B4-BE49-F238E27FC236}">
              <a16:creationId xmlns:a16="http://schemas.microsoft.com/office/drawing/2014/main" id="{A1E5BEA5-4128-48A5-92E2-CCAEC1597C36}"/>
            </a:ext>
          </a:extLst>
        </xdr:cNvPr>
        <xdr:cNvPicPr>
          <a:picLocks noChangeAspect="1"/>
        </xdr:cNvPicPr>
      </xdr:nvPicPr>
      <xdr:blipFill>
        <a:blip xmlns:r="http://schemas.openxmlformats.org/officeDocument/2006/relationships" r:embed="rId2"/>
        <a:stretch>
          <a:fillRect/>
        </a:stretch>
      </xdr:blipFill>
      <xdr:spPr>
        <a:xfrm>
          <a:off x="466724" y="2152650"/>
          <a:ext cx="5636479" cy="7058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119060</xdr:colOff>
      <xdr:row>63</xdr:row>
      <xdr:rowOff>150853</xdr:rowOff>
    </xdr:from>
    <xdr:to>
      <xdr:col>8</xdr:col>
      <xdr:colOff>187074</xdr:colOff>
      <xdr:row>73</xdr:row>
      <xdr:rowOff>75798</xdr:rowOff>
    </xdr:to>
    <xdr:pic>
      <xdr:nvPicPr>
        <xdr:cNvPr id="2" name="Bilde 1">
          <a:extLst>
            <a:ext uri="{FF2B5EF4-FFF2-40B4-BE49-F238E27FC236}">
              <a16:creationId xmlns:a16="http://schemas.microsoft.com/office/drawing/2014/main" id="{F99FCBB1-6D05-4CDE-96C2-DEABA5865D2B}"/>
            </a:ext>
          </a:extLst>
        </xdr:cNvPr>
        <xdr:cNvPicPr>
          <a:picLocks noChangeAspect="1"/>
        </xdr:cNvPicPr>
      </xdr:nvPicPr>
      <xdr:blipFill>
        <a:blip xmlns:r="http://schemas.openxmlformats.org/officeDocument/2006/relationships" r:embed="rId1"/>
        <a:stretch>
          <a:fillRect/>
        </a:stretch>
      </xdr:blipFill>
      <xdr:spPr>
        <a:xfrm>
          <a:off x="119060" y="12015431"/>
          <a:ext cx="5205561" cy="20085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125555</xdr:colOff>
      <xdr:row>5</xdr:row>
      <xdr:rowOff>0</xdr:rowOff>
    </xdr:from>
    <xdr:to>
      <xdr:col>10</xdr:col>
      <xdr:colOff>389658</xdr:colOff>
      <xdr:row>5</xdr:row>
      <xdr:rowOff>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152007</xdr:colOff>
      <xdr:row>37</xdr:row>
      <xdr:rowOff>17323</xdr:rowOff>
    </xdr:from>
    <xdr:to>
      <xdr:col>5</xdr:col>
      <xdr:colOff>241189</xdr:colOff>
      <xdr:row>39</xdr:row>
      <xdr:rowOff>141686</xdr:rowOff>
    </xdr:to>
    <xdr:sp macro="" textlink="">
      <xdr:nvSpPr>
        <xdr:cNvPr id="6" name="Avrundet rektangel 5">
          <a:extLst>
            <a:ext uri="{FF2B5EF4-FFF2-40B4-BE49-F238E27FC236}">
              <a16:creationId xmlns:a16="http://schemas.microsoft.com/office/drawing/2014/main" id="{00000000-0008-0000-1300-000006000000}"/>
            </a:ext>
          </a:extLst>
        </xdr:cNvPr>
        <xdr:cNvSpPr/>
      </xdr:nvSpPr>
      <xdr:spPr>
        <a:xfrm>
          <a:off x="2652320" y="7946886"/>
          <a:ext cx="1422682" cy="53711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xdr:txBody>
    </xdr:sp>
    <xdr:clientData/>
  </xdr:twoCellAnchor>
  <xdr:twoCellAnchor>
    <xdr:from>
      <xdr:col>2</xdr:col>
      <xdr:colOff>152007</xdr:colOff>
      <xdr:row>40</xdr:row>
      <xdr:rowOff>155865</xdr:rowOff>
    </xdr:from>
    <xdr:to>
      <xdr:col>5</xdr:col>
      <xdr:colOff>241189</xdr:colOff>
      <xdr:row>43</xdr:row>
      <xdr:rowOff>72410</xdr:rowOff>
    </xdr:to>
    <xdr:sp macro="" textlink="">
      <xdr:nvSpPr>
        <xdr:cNvPr id="7" name="Avrundet rektangel 6">
          <a:extLst>
            <a:ext uri="{FF2B5EF4-FFF2-40B4-BE49-F238E27FC236}">
              <a16:creationId xmlns:a16="http://schemas.microsoft.com/office/drawing/2014/main" id="{00000000-0008-0000-1300-000007000000}"/>
            </a:ext>
          </a:extLst>
        </xdr:cNvPr>
        <xdr:cNvSpPr/>
      </xdr:nvSpPr>
      <xdr:spPr>
        <a:xfrm>
          <a:off x="2652320" y="8704553"/>
          <a:ext cx="1422682" cy="535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Board</a:t>
          </a:r>
          <a:r>
            <a:rPr lang="nb-NO" sz="9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of Directors</a:t>
          </a:r>
          <a:endPar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152007</xdr:colOff>
      <xdr:row>44</xdr:row>
      <xdr:rowOff>86589</xdr:rowOff>
    </xdr:from>
    <xdr:to>
      <xdr:col>5</xdr:col>
      <xdr:colOff>241189</xdr:colOff>
      <xdr:row>47</xdr:row>
      <xdr:rowOff>3135</xdr:rowOff>
    </xdr:to>
    <xdr:sp macro="" textlink="">
      <xdr:nvSpPr>
        <xdr:cNvPr id="8" name="Avrundet rektangel 7">
          <a:extLst>
            <a:ext uri="{FF2B5EF4-FFF2-40B4-BE49-F238E27FC236}">
              <a16:creationId xmlns:a16="http://schemas.microsoft.com/office/drawing/2014/main" id="{00000000-0008-0000-1300-000008000000}"/>
            </a:ext>
          </a:extLst>
        </xdr:cNvPr>
        <xdr:cNvSpPr/>
      </xdr:nvSpPr>
      <xdr:spPr>
        <a:xfrm>
          <a:off x="2652320"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 CEO</a:t>
          </a:r>
        </a:p>
      </xdr:txBody>
    </xdr:sp>
    <xdr:clientData/>
  </xdr:twoCellAnchor>
  <xdr:twoCellAnchor>
    <xdr:from>
      <xdr:col>6</xdr:col>
      <xdr:colOff>287192</xdr:colOff>
      <xdr:row>44</xdr:row>
      <xdr:rowOff>86589</xdr:rowOff>
    </xdr:from>
    <xdr:to>
      <xdr:col>9</xdr:col>
      <xdr:colOff>376374</xdr:colOff>
      <xdr:row>47</xdr:row>
      <xdr:rowOff>3135</xdr:rowOff>
    </xdr:to>
    <xdr:sp macro="" textlink="">
      <xdr:nvSpPr>
        <xdr:cNvPr id="9" name="Avrundet rektangel 8">
          <a:extLst>
            <a:ext uri="{FF2B5EF4-FFF2-40B4-BE49-F238E27FC236}">
              <a16:creationId xmlns:a16="http://schemas.microsoft.com/office/drawing/2014/main" id="{00000000-0008-0000-1300-000009000000}"/>
            </a:ext>
          </a:extLst>
        </xdr:cNvPr>
        <xdr:cNvSpPr/>
      </xdr:nvSpPr>
      <xdr:spPr>
        <a:xfrm>
          <a:off x="4565505"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Risk Management</a:t>
          </a:r>
        </a:p>
      </xdr:txBody>
    </xdr:sp>
    <xdr:clientData/>
  </xdr:twoCellAnchor>
  <xdr:twoCellAnchor>
    <xdr:from>
      <xdr:col>1</xdr:col>
      <xdr:colOff>513051</xdr:colOff>
      <xdr:row>42</xdr:row>
      <xdr:rowOff>103189</xdr:rowOff>
    </xdr:from>
    <xdr:to>
      <xdr:col>1</xdr:col>
      <xdr:colOff>1953051</xdr:colOff>
      <xdr:row>44</xdr:row>
      <xdr:rowOff>190501</xdr:rowOff>
    </xdr:to>
    <xdr:sp macro="" textlink="">
      <xdr:nvSpPr>
        <xdr:cNvPr id="10" name="Avrundet rektangel 9">
          <a:extLst>
            <a:ext uri="{FF2B5EF4-FFF2-40B4-BE49-F238E27FC236}">
              <a16:creationId xmlns:a16="http://schemas.microsoft.com/office/drawing/2014/main" id="{00000000-0008-0000-1300-00000A000000}"/>
            </a:ext>
          </a:extLst>
        </xdr:cNvPr>
        <xdr:cNvSpPr/>
      </xdr:nvSpPr>
      <xdr:spPr>
        <a:xfrm>
          <a:off x="695614" y="9199564"/>
          <a:ext cx="1440000" cy="500062"/>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Communication</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Society</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513051</xdr:colOff>
      <xdr:row>45</xdr:row>
      <xdr:rowOff>155859</xdr:rowOff>
    </xdr:from>
    <xdr:to>
      <xdr:col>1</xdr:col>
      <xdr:colOff>1953051</xdr:colOff>
      <xdr:row>48</xdr:row>
      <xdr:rowOff>47625</xdr:rowOff>
    </xdr:to>
    <xdr:sp macro="" textlink="">
      <xdr:nvSpPr>
        <xdr:cNvPr id="11" name="Avrundet rektangel 10">
          <a:extLst>
            <a:ext uri="{FF2B5EF4-FFF2-40B4-BE49-F238E27FC236}">
              <a16:creationId xmlns:a16="http://schemas.microsoft.com/office/drawing/2014/main" id="{00000000-0008-0000-1300-00000B000000}"/>
            </a:ext>
          </a:extLst>
        </xdr:cNvPr>
        <xdr:cNvSpPr/>
      </xdr:nvSpPr>
      <xdr:spPr>
        <a:xfrm>
          <a:off x="695614" y="9871359"/>
          <a:ext cx="1440000" cy="51089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Technology</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Development</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41135</xdr:colOff>
      <xdr:row>51</xdr:row>
      <xdr:rowOff>69265</xdr:rowOff>
    </xdr:from>
    <xdr:to>
      <xdr:col>1</xdr:col>
      <xdr:colOff>1157135</xdr:colOff>
      <xdr:row>54</xdr:row>
      <xdr:rowOff>21810</xdr:rowOff>
    </xdr:to>
    <xdr:sp macro="" textlink="">
      <xdr:nvSpPr>
        <xdr:cNvPr id="12" name="Avrundet rektangel 11">
          <a:extLst>
            <a:ext uri="{FF2B5EF4-FFF2-40B4-BE49-F238E27FC236}">
              <a16:creationId xmlns:a16="http://schemas.microsoft.com/office/drawing/2014/main" id="{00000000-0008-0000-1300-00000C000000}"/>
            </a:ext>
          </a:extLst>
        </xdr:cNvPr>
        <xdr:cNvSpPr/>
      </xdr:nvSpPr>
      <xdr:spPr>
        <a:xfrm>
          <a:off x="223698" y="10888078"/>
          <a:ext cx="1116000"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Retail </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1</xdr:col>
      <xdr:colOff>1332061</xdr:colOff>
      <xdr:row>51</xdr:row>
      <xdr:rowOff>69265</xdr:rowOff>
    </xdr:from>
    <xdr:to>
      <xdr:col>2</xdr:col>
      <xdr:colOff>136084</xdr:colOff>
      <xdr:row>54</xdr:row>
      <xdr:rowOff>21810</xdr:rowOff>
    </xdr:to>
    <xdr:sp macro="" textlink="">
      <xdr:nvSpPr>
        <xdr:cNvPr id="13" name="Avrundet rektangel 12">
          <a:extLst>
            <a:ext uri="{FF2B5EF4-FFF2-40B4-BE49-F238E27FC236}">
              <a16:creationId xmlns:a16="http://schemas.microsoft.com/office/drawing/2014/main" id="{00000000-0008-0000-1300-00000D000000}"/>
            </a:ext>
          </a:extLst>
        </xdr:cNvPr>
        <xdr:cNvSpPr/>
      </xdr:nvSpPr>
      <xdr:spPr>
        <a:xfrm>
          <a:off x="1514624" y="10888078"/>
          <a:ext cx="1121773"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Corporate</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2</xdr:col>
      <xdr:colOff>311010</xdr:colOff>
      <xdr:row>51</xdr:row>
      <xdr:rowOff>69265</xdr:rowOff>
    </xdr:from>
    <xdr:to>
      <xdr:col>5</xdr:col>
      <xdr:colOff>76192</xdr:colOff>
      <xdr:row>54</xdr:row>
      <xdr:rowOff>21810</xdr:rowOff>
    </xdr:to>
    <xdr:sp macro="" textlink="">
      <xdr:nvSpPr>
        <xdr:cNvPr id="14" name="Avrundet rektangel 13">
          <a:extLst>
            <a:ext uri="{FF2B5EF4-FFF2-40B4-BE49-F238E27FC236}">
              <a16:creationId xmlns:a16="http://schemas.microsoft.com/office/drawing/2014/main" id="{00000000-0008-0000-1300-00000E000000}"/>
            </a:ext>
          </a:extLst>
        </xdr:cNvPr>
        <xdr:cNvSpPr/>
      </xdr:nvSpPr>
      <xdr:spPr>
        <a:xfrm>
          <a:off x="2811323" y="11023015"/>
          <a:ext cx="1098682"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EiendomsMegler 1 Midt-Norge</a:t>
          </a:r>
        </a:p>
      </xdr:txBody>
    </xdr:sp>
    <xdr:clientData/>
  </xdr:twoCellAnchor>
  <xdr:twoCellAnchor>
    <xdr:from>
      <xdr:col>5</xdr:col>
      <xdr:colOff>251118</xdr:colOff>
      <xdr:row>51</xdr:row>
      <xdr:rowOff>69265</xdr:rowOff>
    </xdr:from>
    <xdr:to>
      <xdr:col>8</xdr:col>
      <xdr:colOff>16299</xdr:colOff>
      <xdr:row>54</xdr:row>
      <xdr:rowOff>21810</xdr:rowOff>
    </xdr:to>
    <xdr:sp macro="" textlink="">
      <xdr:nvSpPr>
        <xdr:cNvPr id="15" name="Avrundet rektangel 14">
          <a:extLst>
            <a:ext uri="{FF2B5EF4-FFF2-40B4-BE49-F238E27FC236}">
              <a16:creationId xmlns:a16="http://schemas.microsoft.com/office/drawing/2014/main" id="{00000000-0008-0000-1300-00000F000000}"/>
            </a:ext>
          </a:extLst>
        </xdr:cNvPr>
        <xdr:cNvSpPr/>
      </xdr:nvSpPr>
      <xdr:spPr>
        <a:xfrm>
          <a:off x="4084931" y="11023015"/>
          <a:ext cx="1098681"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b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b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Regnskapshuset SMN</a:t>
          </a:r>
        </a:p>
      </xdr:txBody>
    </xdr:sp>
    <xdr:clientData/>
  </xdr:twoCellAnchor>
  <xdr:twoCellAnchor>
    <xdr:from>
      <xdr:col>8</xdr:col>
      <xdr:colOff>191223</xdr:colOff>
      <xdr:row>51</xdr:row>
      <xdr:rowOff>69265</xdr:rowOff>
    </xdr:from>
    <xdr:to>
      <xdr:col>10</xdr:col>
      <xdr:colOff>406678</xdr:colOff>
      <xdr:row>54</xdr:row>
      <xdr:rowOff>21810</xdr:rowOff>
    </xdr:to>
    <xdr:sp macro="" textlink="">
      <xdr:nvSpPr>
        <xdr:cNvPr id="16" name="Avrundet rektangel 15">
          <a:extLst>
            <a:ext uri="{FF2B5EF4-FFF2-40B4-BE49-F238E27FC236}">
              <a16:creationId xmlns:a16="http://schemas.microsoft.com/office/drawing/2014/main" id="{00000000-0008-0000-1300-000010000000}"/>
            </a:ext>
          </a:extLst>
        </xdr:cNvPr>
        <xdr:cNvSpPr/>
      </xdr:nvSpPr>
      <xdr:spPr>
        <a:xfrm>
          <a:off x="5358536" y="10888078"/>
          <a:ext cx="1104455"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Finance and Governance</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418848</xdr:colOff>
      <xdr:row>39</xdr:row>
      <xdr:rowOff>141686</xdr:rowOff>
    </xdr:from>
    <xdr:to>
      <xdr:col>3</xdr:col>
      <xdr:colOff>418848</xdr:colOff>
      <xdr:row>40</xdr:row>
      <xdr:rowOff>155865</xdr:rowOff>
    </xdr:to>
    <xdr:cxnSp macro="">
      <xdr:nvCxnSpPr>
        <xdr:cNvPr id="18" name="Rett linje 17">
          <a:extLst>
            <a:ext uri="{FF2B5EF4-FFF2-40B4-BE49-F238E27FC236}">
              <a16:creationId xmlns:a16="http://schemas.microsoft.com/office/drawing/2014/main" id="{00000000-0008-0000-1300-000012000000}"/>
            </a:ext>
          </a:extLst>
        </xdr:cNvPr>
        <xdr:cNvCxnSpPr>
          <a:stCxn id="6" idx="2"/>
          <a:endCxn id="7" idx="0"/>
        </xdr:cNvCxnSpPr>
      </xdr:nvCxnSpPr>
      <xdr:spPr>
        <a:xfrm>
          <a:off x="3363661" y="8483999"/>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418848</xdr:colOff>
      <xdr:row>43</xdr:row>
      <xdr:rowOff>72410</xdr:rowOff>
    </xdr:from>
    <xdr:to>
      <xdr:col>3</xdr:col>
      <xdr:colOff>418848</xdr:colOff>
      <xdr:row>44</xdr:row>
      <xdr:rowOff>86589</xdr:rowOff>
    </xdr:to>
    <xdr:cxnSp macro="">
      <xdr:nvCxnSpPr>
        <xdr:cNvPr id="20" name="Rett linje 19">
          <a:extLst>
            <a:ext uri="{FF2B5EF4-FFF2-40B4-BE49-F238E27FC236}">
              <a16:creationId xmlns:a16="http://schemas.microsoft.com/office/drawing/2014/main" id="{00000000-0008-0000-1300-000014000000}"/>
            </a:ext>
          </a:extLst>
        </xdr:cNvPr>
        <xdr:cNvCxnSpPr>
          <a:stCxn id="7" idx="2"/>
          <a:endCxn id="8" idx="0"/>
        </xdr:cNvCxnSpPr>
      </xdr:nvCxnSpPr>
      <xdr:spPr>
        <a:xfrm>
          <a:off x="3363661" y="9240223"/>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415851</xdr:colOff>
      <xdr:row>47</xdr:row>
      <xdr:rowOff>3135</xdr:rowOff>
    </xdr:from>
    <xdr:to>
      <xdr:col>3</xdr:col>
      <xdr:colOff>418848</xdr:colOff>
      <xdr:row>51</xdr:row>
      <xdr:rowOff>69265</xdr:rowOff>
    </xdr:to>
    <xdr:cxnSp macro="">
      <xdr:nvCxnSpPr>
        <xdr:cNvPr id="24" name="Rett linje 23">
          <a:extLst>
            <a:ext uri="{FF2B5EF4-FFF2-40B4-BE49-F238E27FC236}">
              <a16:creationId xmlns:a16="http://schemas.microsoft.com/office/drawing/2014/main" id="{00000000-0008-0000-1300-000018000000}"/>
            </a:ext>
          </a:extLst>
        </xdr:cNvPr>
        <xdr:cNvCxnSpPr>
          <a:stCxn id="8" idx="2"/>
          <a:endCxn id="14" idx="0"/>
        </xdr:cNvCxnSpPr>
      </xdr:nvCxnSpPr>
      <xdr:spPr>
        <a:xfrm flipH="1">
          <a:off x="3360664" y="9996448"/>
          <a:ext cx="2997" cy="8916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241189</xdr:colOff>
      <xdr:row>45</xdr:row>
      <xdr:rowOff>148050</xdr:rowOff>
    </xdr:from>
    <xdr:to>
      <xdr:col>6</xdr:col>
      <xdr:colOff>287192</xdr:colOff>
      <xdr:row>45</xdr:row>
      <xdr:rowOff>148050</xdr:rowOff>
    </xdr:to>
    <xdr:cxnSp macro="">
      <xdr:nvCxnSpPr>
        <xdr:cNvPr id="26" name="Rett linje 25">
          <a:extLst>
            <a:ext uri="{FF2B5EF4-FFF2-40B4-BE49-F238E27FC236}">
              <a16:creationId xmlns:a16="http://schemas.microsoft.com/office/drawing/2014/main" id="{00000000-0008-0000-1300-00001A000000}"/>
            </a:ext>
          </a:extLst>
        </xdr:cNvPr>
        <xdr:cNvCxnSpPr>
          <a:stCxn id="8" idx="3"/>
          <a:endCxn id="9" idx="1"/>
        </xdr:cNvCxnSpPr>
      </xdr:nvCxnSpPr>
      <xdr:spPr>
        <a:xfrm>
          <a:off x="4075002" y="9728613"/>
          <a:ext cx="49050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43</xdr:row>
      <xdr:rowOff>146846</xdr:rowOff>
    </xdr:from>
    <xdr:to>
      <xdr:col>2</xdr:col>
      <xdr:colOff>152007</xdr:colOff>
      <xdr:row>45</xdr:row>
      <xdr:rowOff>148051</xdr:rowOff>
    </xdr:to>
    <xdr:cxnSp macro="">
      <xdr:nvCxnSpPr>
        <xdr:cNvPr id="28" name="Vinkel 27">
          <a:extLst>
            <a:ext uri="{FF2B5EF4-FFF2-40B4-BE49-F238E27FC236}">
              <a16:creationId xmlns:a16="http://schemas.microsoft.com/office/drawing/2014/main" id="{00000000-0008-0000-1300-00001C000000}"/>
            </a:ext>
          </a:extLst>
        </xdr:cNvPr>
        <xdr:cNvCxnSpPr>
          <a:stCxn id="8" idx="1"/>
          <a:endCxn id="10" idx="3"/>
        </xdr:cNvCxnSpPr>
      </xdr:nvCxnSpPr>
      <xdr:spPr>
        <a:xfrm rot="10800000">
          <a:off x="2135614" y="9449596"/>
          <a:ext cx="516706" cy="4139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45</xdr:row>
      <xdr:rowOff>148049</xdr:rowOff>
    </xdr:from>
    <xdr:to>
      <xdr:col>2</xdr:col>
      <xdr:colOff>152007</xdr:colOff>
      <xdr:row>46</xdr:row>
      <xdr:rowOff>204929</xdr:rowOff>
    </xdr:to>
    <xdr:cxnSp macro="">
      <xdr:nvCxnSpPr>
        <xdr:cNvPr id="30" name="Vinkel 29">
          <a:extLst>
            <a:ext uri="{FF2B5EF4-FFF2-40B4-BE49-F238E27FC236}">
              <a16:creationId xmlns:a16="http://schemas.microsoft.com/office/drawing/2014/main" id="{00000000-0008-0000-1300-00001E000000}"/>
            </a:ext>
          </a:extLst>
        </xdr:cNvPr>
        <xdr:cNvCxnSpPr>
          <a:stCxn id="8" idx="1"/>
          <a:endCxn id="11" idx="3"/>
        </xdr:cNvCxnSpPr>
      </xdr:nvCxnSpPr>
      <xdr:spPr>
        <a:xfrm rot="10800000" flipV="1">
          <a:off x="2135614" y="9863549"/>
          <a:ext cx="516706" cy="2632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599135</xdr:colOff>
      <xdr:row>47</xdr:row>
      <xdr:rowOff>3136</xdr:rowOff>
    </xdr:from>
    <xdr:to>
      <xdr:col>3</xdr:col>
      <xdr:colOff>418848</xdr:colOff>
      <xdr:row>51</xdr:row>
      <xdr:rowOff>69266</xdr:rowOff>
    </xdr:to>
    <xdr:cxnSp macro="">
      <xdr:nvCxnSpPr>
        <xdr:cNvPr id="32" name="Vinkel 31">
          <a:extLst>
            <a:ext uri="{FF2B5EF4-FFF2-40B4-BE49-F238E27FC236}">
              <a16:creationId xmlns:a16="http://schemas.microsoft.com/office/drawing/2014/main" id="{00000000-0008-0000-1300-000020000000}"/>
            </a:ext>
          </a:extLst>
        </xdr:cNvPr>
        <xdr:cNvCxnSpPr>
          <a:stCxn id="8" idx="2"/>
          <a:endCxn id="12" idx="0"/>
        </xdr:cNvCxnSpPr>
      </xdr:nvCxnSpPr>
      <xdr:spPr>
        <a:xfrm rot="5400000">
          <a:off x="1626865" y="9151282"/>
          <a:ext cx="891630" cy="258196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9</xdr:col>
      <xdr:colOff>298950</xdr:colOff>
      <xdr:row>51</xdr:row>
      <xdr:rowOff>69265</xdr:rowOff>
    </xdr:to>
    <xdr:cxnSp macro="">
      <xdr:nvCxnSpPr>
        <xdr:cNvPr id="34" name="Vinkel 33">
          <a:extLst>
            <a:ext uri="{FF2B5EF4-FFF2-40B4-BE49-F238E27FC236}">
              <a16:creationId xmlns:a16="http://schemas.microsoft.com/office/drawing/2014/main" id="{00000000-0008-0000-1300-000022000000}"/>
            </a:ext>
          </a:extLst>
        </xdr:cNvPr>
        <xdr:cNvCxnSpPr>
          <a:stCxn id="8" idx="2"/>
          <a:endCxn id="16" idx="0"/>
        </xdr:cNvCxnSpPr>
      </xdr:nvCxnSpPr>
      <xdr:spPr>
        <a:xfrm rot="16200000" flipH="1">
          <a:off x="4191397" y="9168711"/>
          <a:ext cx="891630" cy="254710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1892948</xdr:colOff>
      <xdr:row>47</xdr:row>
      <xdr:rowOff>3135</xdr:rowOff>
    </xdr:from>
    <xdr:to>
      <xdr:col>3</xdr:col>
      <xdr:colOff>418848</xdr:colOff>
      <xdr:row>51</xdr:row>
      <xdr:rowOff>69265</xdr:rowOff>
    </xdr:to>
    <xdr:cxnSp macro="">
      <xdr:nvCxnSpPr>
        <xdr:cNvPr id="50" name="Vinkel 49">
          <a:extLst>
            <a:ext uri="{FF2B5EF4-FFF2-40B4-BE49-F238E27FC236}">
              <a16:creationId xmlns:a16="http://schemas.microsoft.com/office/drawing/2014/main" id="{00000000-0008-0000-1300-000032000000}"/>
            </a:ext>
          </a:extLst>
        </xdr:cNvPr>
        <xdr:cNvCxnSpPr>
          <a:stCxn id="8" idx="2"/>
          <a:endCxn id="13" idx="0"/>
        </xdr:cNvCxnSpPr>
      </xdr:nvCxnSpPr>
      <xdr:spPr>
        <a:xfrm rot="5400000">
          <a:off x="2273771" y="9798188"/>
          <a:ext cx="891630" cy="1288150"/>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6</xdr:col>
      <xdr:colOff>355958</xdr:colOff>
      <xdr:row>51</xdr:row>
      <xdr:rowOff>69265</xdr:rowOff>
    </xdr:to>
    <xdr:cxnSp macro="">
      <xdr:nvCxnSpPr>
        <xdr:cNvPr id="52" name="Vinkel 51">
          <a:extLst>
            <a:ext uri="{FF2B5EF4-FFF2-40B4-BE49-F238E27FC236}">
              <a16:creationId xmlns:a16="http://schemas.microsoft.com/office/drawing/2014/main" id="{00000000-0008-0000-1300-000034000000}"/>
            </a:ext>
          </a:extLst>
        </xdr:cNvPr>
        <xdr:cNvCxnSpPr>
          <a:stCxn id="8" idx="2"/>
          <a:endCxn id="15" idx="0"/>
        </xdr:cNvCxnSpPr>
      </xdr:nvCxnSpPr>
      <xdr:spPr>
        <a:xfrm rot="16200000" flipH="1">
          <a:off x="3553151" y="9806957"/>
          <a:ext cx="891630" cy="1270611"/>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208531</xdr:colOff>
      <xdr:row>9</xdr:row>
      <xdr:rowOff>114011</xdr:rowOff>
    </xdr:from>
    <xdr:to>
      <xdr:col>1</xdr:col>
      <xdr:colOff>2080531</xdr:colOff>
      <xdr:row>13</xdr:row>
      <xdr:rowOff>80511</xdr:rowOff>
    </xdr:to>
    <xdr:sp macro="" textlink="">
      <xdr:nvSpPr>
        <xdr:cNvPr id="78" name="Rektangel 77">
          <a:extLst>
            <a:ext uri="{FF2B5EF4-FFF2-40B4-BE49-F238E27FC236}">
              <a16:creationId xmlns:a16="http://schemas.microsoft.com/office/drawing/2014/main" id="{00000000-0008-0000-1300-00004E000000}"/>
            </a:ext>
          </a:extLst>
        </xdr:cNvPr>
        <xdr:cNvSpPr/>
      </xdr:nvSpPr>
      <xdr:spPr>
        <a:xfrm>
          <a:off x="391094"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Retail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market incl. agricultural customers, sole proprietorships, associations etc.</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9</xdr:row>
      <xdr:rowOff>114011</xdr:rowOff>
    </xdr:from>
    <xdr:to>
      <xdr:col>5</xdr:col>
      <xdr:colOff>444324</xdr:colOff>
      <xdr:row>13</xdr:row>
      <xdr:rowOff>80511</xdr:rowOff>
    </xdr:to>
    <xdr:sp macro="" textlink="">
      <xdr:nvSpPr>
        <xdr:cNvPr id="79" name="Rektangel 78">
          <a:extLst>
            <a:ext uri="{FF2B5EF4-FFF2-40B4-BE49-F238E27FC236}">
              <a16:creationId xmlns:a16="http://schemas.microsoft.com/office/drawing/2014/main" id="{00000000-0008-0000-1300-00004F000000}"/>
            </a:ext>
          </a:extLst>
        </xdr:cNvPr>
        <xdr:cNvSpPr/>
      </xdr:nvSpPr>
      <xdr:spPr>
        <a:xfrm>
          <a:off x="2406137"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Corporate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corporate clients. </a:t>
          </a:r>
        </a:p>
        <a:p>
          <a:pPr algn="ct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Central credit function for the Group</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6</xdr:col>
      <xdr:colOff>142868</xdr:colOff>
      <xdr:row>9</xdr:row>
      <xdr:rowOff>114011</xdr:rowOff>
    </xdr:from>
    <xdr:to>
      <xdr:col>10</xdr:col>
      <xdr:colOff>236868</xdr:colOff>
      <xdr:row>13</xdr:row>
      <xdr:rowOff>80511</xdr:rowOff>
    </xdr:to>
    <xdr:sp macro="" textlink="">
      <xdr:nvSpPr>
        <xdr:cNvPr id="80" name="Rektangel 79">
          <a:extLst>
            <a:ext uri="{FF2B5EF4-FFF2-40B4-BE49-F238E27FC236}">
              <a16:creationId xmlns:a16="http://schemas.microsoft.com/office/drawing/2014/main" id="{00000000-0008-0000-1300-000050000000}"/>
            </a:ext>
          </a:extLst>
        </xdr:cNvPr>
        <xdr:cNvSpPr/>
      </xdr:nvSpPr>
      <xdr:spPr>
        <a:xfrm>
          <a:off x="4421181"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Administration</a:t>
          </a: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 </a:t>
          </a:r>
        </a:p>
        <a:p>
          <a:pPr algn="ct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&amp; Support</a:t>
          </a: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xdr:txBody>
    </xdr:sp>
    <xdr:clientData/>
  </xdr:twoCellAnchor>
  <xdr:twoCellAnchor>
    <xdr:from>
      <xdr:col>1</xdr:col>
      <xdr:colOff>1264211</xdr:colOff>
      <xdr:row>63</xdr:row>
      <xdr:rowOff>39566</xdr:rowOff>
    </xdr:from>
    <xdr:to>
      <xdr:col>1</xdr:col>
      <xdr:colOff>2164211</xdr:colOff>
      <xdr:row>64</xdr:row>
      <xdr:rowOff>193191</xdr:rowOff>
    </xdr:to>
    <xdr:sp macro="" textlink="">
      <xdr:nvSpPr>
        <xdr:cNvPr id="94" name="Rektangel 93">
          <a:extLst>
            <a:ext uri="{FF2B5EF4-FFF2-40B4-BE49-F238E27FC236}">
              <a16:creationId xmlns:a16="http://schemas.microsoft.com/office/drawing/2014/main" id="{00000000-0008-0000-1300-00005E000000}"/>
            </a:ext>
          </a:extLst>
        </xdr:cNvPr>
        <xdr:cNvSpPr/>
      </xdr:nvSpPr>
      <xdr:spPr>
        <a:xfrm>
          <a:off x="1446774"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ECC holders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40 %</a:t>
          </a:r>
        </a:p>
      </xdr:txBody>
    </xdr:sp>
    <xdr:clientData/>
  </xdr:twoCellAnchor>
  <xdr:twoCellAnchor>
    <xdr:from>
      <xdr:col>1</xdr:col>
      <xdr:colOff>2223574</xdr:colOff>
      <xdr:row>59</xdr:row>
      <xdr:rowOff>34631</xdr:rowOff>
    </xdr:from>
    <xdr:to>
      <xdr:col>5</xdr:col>
      <xdr:colOff>444324</xdr:colOff>
      <xdr:row>63</xdr:row>
      <xdr:rowOff>1131</xdr:rowOff>
    </xdr:to>
    <xdr:sp macro="" textlink="">
      <xdr:nvSpPr>
        <xdr:cNvPr id="95" name="Rektangel 94">
          <a:extLst>
            <a:ext uri="{FF2B5EF4-FFF2-40B4-BE49-F238E27FC236}">
              <a16:creationId xmlns:a16="http://schemas.microsoft.com/office/drawing/2014/main" id="{00000000-0008-0000-1300-00005F000000}"/>
            </a:ext>
          </a:extLst>
        </xdr:cNvPr>
        <xdr:cNvSpPr/>
      </xdr:nvSpPr>
      <xdr:spPr>
        <a:xfrm>
          <a:off x="2406137" y="1250444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2229223</xdr:colOff>
      <xdr:row>63</xdr:row>
      <xdr:rowOff>39566</xdr:rowOff>
    </xdr:from>
    <xdr:to>
      <xdr:col>3</xdr:col>
      <xdr:colOff>366973</xdr:colOff>
      <xdr:row>64</xdr:row>
      <xdr:rowOff>193191</xdr:rowOff>
    </xdr:to>
    <xdr:sp macro="" textlink="">
      <xdr:nvSpPr>
        <xdr:cNvPr id="99" name="Rektangel 98">
          <a:extLst>
            <a:ext uri="{FF2B5EF4-FFF2-40B4-BE49-F238E27FC236}">
              <a16:creationId xmlns:a16="http://schemas.microsoft.com/office/drawing/2014/main" id="{00000000-0008-0000-1300-000063000000}"/>
            </a:ext>
          </a:extLst>
        </xdr:cNvPr>
        <xdr:cNvSpPr/>
      </xdr:nvSpPr>
      <xdr:spPr>
        <a:xfrm>
          <a:off x="2411786"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Depositors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3</xdr:col>
      <xdr:colOff>431985</xdr:colOff>
      <xdr:row>63</xdr:row>
      <xdr:rowOff>39566</xdr:rowOff>
    </xdr:from>
    <xdr:to>
      <xdr:col>5</xdr:col>
      <xdr:colOff>442985</xdr:colOff>
      <xdr:row>64</xdr:row>
      <xdr:rowOff>193191</xdr:rowOff>
    </xdr:to>
    <xdr:sp macro="" textlink="">
      <xdr:nvSpPr>
        <xdr:cNvPr id="100" name="Rektangel 99">
          <a:extLst>
            <a:ext uri="{FF2B5EF4-FFF2-40B4-BE49-F238E27FC236}">
              <a16:creationId xmlns:a16="http://schemas.microsoft.com/office/drawing/2014/main" id="{00000000-0008-0000-1300-000064000000}"/>
            </a:ext>
          </a:extLst>
        </xdr:cNvPr>
        <xdr:cNvSpPr/>
      </xdr:nvSpPr>
      <xdr:spPr>
        <a:xfrm>
          <a:off x="3376798"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Country Council</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6</xdr:col>
      <xdr:colOff>63498</xdr:colOff>
      <xdr:row>63</xdr:row>
      <xdr:rowOff>39566</xdr:rowOff>
    </xdr:from>
    <xdr:to>
      <xdr:col>8</xdr:col>
      <xdr:colOff>74498</xdr:colOff>
      <xdr:row>64</xdr:row>
      <xdr:rowOff>193191</xdr:rowOff>
    </xdr:to>
    <xdr:sp macro="" textlink="">
      <xdr:nvSpPr>
        <xdr:cNvPr id="101" name="Rektangel 100">
          <a:extLst>
            <a:ext uri="{FF2B5EF4-FFF2-40B4-BE49-F238E27FC236}">
              <a16:creationId xmlns:a16="http://schemas.microsoft.com/office/drawing/2014/main" id="{00000000-0008-0000-1300-000065000000}"/>
            </a:ext>
          </a:extLst>
        </xdr:cNvPr>
        <xdr:cNvSpPr/>
      </xdr:nvSpPr>
      <xdr:spPr>
        <a:xfrm>
          <a:off x="4341811"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Employes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25</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67</xdr:row>
      <xdr:rowOff>201449</xdr:rowOff>
    </xdr:from>
    <xdr:to>
      <xdr:col>5</xdr:col>
      <xdr:colOff>444324</xdr:colOff>
      <xdr:row>71</xdr:row>
      <xdr:rowOff>167949</xdr:rowOff>
    </xdr:to>
    <xdr:sp macro="" textlink="">
      <xdr:nvSpPr>
        <xdr:cNvPr id="102" name="Rektangel 101">
          <a:extLst>
            <a:ext uri="{FF2B5EF4-FFF2-40B4-BE49-F238E27FC236}">
              <a16:creationId xmlns:a16="http://schemas.microsoft.com/office/drawing/2014/main" id="{00000000-0008-0000-1300-000066000000}"/>
            </a:ext>
          </a:extLst>
        </xdr:cNvPr>
        <xdr:cNvSpPr/>
      </xdr:nvSpPr>
      <xdr:spPr>
        <a:xfrm>
          <a:off x="2406137" y="14322262"/>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Board of Directors</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391824</xdr:colOff>
      <xdr:row>72</xdr:row>
      <xdr:rowOff>39700</xdr:rowOff>
    </xdr:from>
    <xdr:to>
      <xdr:col>4</xdr:col>
      <xdr:colOff>402824</xdr:colOff>
      <xdr:row>73</xdr:row>
      <xdr:rowOff>193325</xdr:rowOff>
    </xdr:to>
    <xdr:sp macro="" textlink="">
      <xdr:nvSpPr>
        <xdr:cNvPr id="103" name="Rektangel 102">
          <a:extLst>
            <a:ext uri="{FF2B5EF4-FFF2-40B4-BE49-F238E27FC236}">
              <a16:creationId xmlns:a16="http://schemas.microsoft.com/office/drawing/2014/main" id="{00000000-0008-0000-1300-000067000000}"/>
            </a:ext>
          </a:extLst>
        </xdr:cNvPr>
        <xdr:cNvSpPr/>
      </xdr:nvSpPr>
      <xdr:spPr>
        <a:xfrm>
          <a:off x="2892137" y="1519238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CEO</a:t>
          </a:r>
        </a:p>
      </xdr:txBody>
    </xdr:sp>
    <xdr:clientData/>
  </xdr:twoCellAnchor>
  <xdr:twoCellAnchor>
    <xdr:from>
      <xdr:col>8</xdr:col>
      <xdr:colOff>127000</xdr:colOff>
      <xdr:row>65</xdr:row>
      <xdr:rowOff>104631</xdr:rowOff>
    </xdr:from>
    <xdr:to>
      <xdr:col>10</xdr:col>
      <xdr:colOff>138000</xdr:colOff>
      <xdr:row>67</xdr:row>
      <xdr:rowOff>51881</xdr:rowOff>
    </xdr:to>
    <xdr:sp macro="" textlink="">
      <xdr:nvSpPr>
        <xdr:cNvPr id="104" name="Rektangel 103">
          <a:extLst>
            <a:ext uri="{FF2B5EF4-FFF2-40B4-BE49-F238E27FC236}">
              <a16:creationId xmlns:a16="http://schemas.microsoft.com/office/drawing/2014/main" id="{00000000-0008-0000-1300-000068000000}"/>
            </a:ext>
          </a:extLst>
        </xdr:cNvPr>
        <xdr:cNvSpPr/>
      </xdr:nvSpPr>
      <xdr:spPr>
        <a:xfrm>
          <a:off x="5294313" y="13812694"/>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Election Committee</a:t>
          </a:r>
        </a:p>
      </xdr:txBody>
    </xdr:sp>
    <xdr:clientData/>
  </xdr:twoCellAnchor>
  <xdr:twoCellAnchor>
    <xdr:from>
      <xdr:col>1</xdr:col>
      <xdr:colOff>230187</xdr:colOff>
      <xdr:row>64</xdr:row>
      <xdr:rowOff>120504</xdr:rowOff>
    </xdr:from>
    <xdr:to>
      <xdr:col>1</xdr:col>
      <xdr:colOff>1130187</xdr:colOff>
      <xdr:row>66</xdr:row>
      <xdr:rowOff>67754</xdr:rowOff>
    </xdr:to>
    <xdr:sp macro="" textlink="">
      <xdr:nvSpPr>
        <xdr:cNvPr id="105" name="Rektangel 104">
          <a:extLst>
            <a:ext uri="{FF2B5EF4-FFF2-40B4-BE49-F238E27FC236}">
              <a16:creationId xmlns:a16="http://schemas.microsoft.com/office/drawing/2014/main" id="{00000000-0008-0000-1300-000069000000}"/>
            </a:ext>
          </a:extLst>
        </xdr:cNvPr>
        <xdr:cNvSpPr/>
      </xdr:nvSpPr>
      <xdr:spPr>
        <a:xfrm>
          <a:off x="412750" y="13622192"/>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External Audit</a:t>
          </a:r>
        </a:p>
      </xdr:txBody>
    </xdr:sp>
    <xdr:clientData/>
  </xdr:twoCellAnchor>
  <xdr:twoCellAnchor>
    <xdr:from>
      <xdr:col>1</xdr:col>
      <xdr:colOff>230187</xdr:colOff>
      <xdr:row>66</xdr:row>
      <xdr:rowOff>87323</xdr:rowOff>
    </xdr:from>
    <xdr:to>
      <xdr:col>1</xdr:col>
      <xdr:colOff>1130187</xdr:colOff>
      <xdr:row>68</xdr:row>
      <xdr:rowOff>34573</xdr:rowOff>
    </xdr:to>
    <xdr:sp macro="" textlink="">
      <xdr:nvSpPr>
        <xdr:cNvPr id="106" name="Rektangel 105">
          <a:extLst>
            <a:ext uri="{FF2B5EF4-FFF2-40B4-BE49-F238E27FC236}">
              <a16:creationId xmlns:a16="http://schemas.microsoft.com/office/drawing/2014/main" id="{00000000-0008-0000-1300-00006A000000}"/>
            </a:ext>
          </a:extLst>
        </xdr:cNvPr>
        <xdr:cNvSpPr/>
      </xdr:nvSpPr>
      <xdr:spPr>
        <a:xfrm>
          <a:off x="412750" y="14001761"/>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Internal</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Audit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397324</xdr:colOff>
      <xdr:row>63</xdr:row>
      <xdr:rowOff>1131</xdr:rowOff>
    </xdr:from>
    <xdr:to>
      <xdr:col>3</xdr:col>
      <xdr:colOff>397324</xdr:colOff>
      <xdr:row>67</xdr:row>
      <xdr:rowOff>201449</xdr:rowOff>
    </xdr:to>
    <xdr:cxnSp macro="">
      <xdr:nvCxnSpPr>
        <xdr:cNvPr id="110" name="Rett linje 109">
          <a:extLst>
            <a:ext uri="{FF2B5EF4-FFF2-40B4-BE49-F238E27FC236}">
              <a16:creationId xmlns:a16="http://schemas.microsoft.com/office/drawing/2014/main" id="{00000000-0008-0000-1300-00006E000000}"/>
            </a:ext>
          </a:extLst>
        </xdr:cNvPr>
        <xdr:cNvCxnSpPr>
          <a:stCxn id="95" idx="2"/>
          <a:endCxn id="102" idx="0"/>
        </xdr:cNvCxnSpPr>
      </xdr:nvCxnSpPr>
      <xdr:spPr>
        <a:xfrm>
          <a:off x="3342137" y="13296444"/>
          <a:ext cx="0" cy="10258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63</xdr:row>
      <xdr:rowOff>1131</xdr:rowOff>
    </xdr:from>
    <xdr:to>
      <xdr:col>8</xdr:col>
      <xdr:colOff>127000</xdr:colOff>
      <xdr:row>66</xdr:row>
      <xdr:rowOff>78256</xdr:rowOff>
    </xdr:to>
    <xdr:cxnSp macro="">
      <xdr:nvCxnSpPr>
        <xdr:cNvPr id="112" name="Vinkel 111">
          <a:extLst>
            <a:ext uri="{FF2B5EF4-FFF2-40B4-BE49-F238E27FC236}">
              <a16:creationId xmlns:a16="http://schemas.microsoft.com/office/drawing/2014/main" id="{00000000-0008-0000-1300-000070000000}"/>
            </a:ext>
          </a:extLst>
        </xdr:cNvPr>
        <xdr:cNvCxnSpPr>
          <a:stCxn id="95" idx="2"/>
          <a:endCxn id="104" idx="1"/>
        </xdr:cNvCxnSpPr>
      </xdr:nvCxnSpPr>
      <xdr:spPr>
        <a:xfrm rot="16200000" flipH="1">
          <a:off x="3970100" y="12668481"/>
          <a:ext cx="696250" cy="1952176"/>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1130187</xdr:colOff>
      <xdr:row>63</xdr:row>
      <xdr:rowOff>1132</xdr:rowOff>
    </xdr:from>
    <xdr:to>
      <xdr:col>3</xdr:col>
      <xdr:colOff>397324</xdr:colOff>
      <xdr:row>65</xdr:row>
      <xdr:rowOff>94130</xdr:rowOff>
    </xdr:to>
    <xdr:cxnSp macro="">
      <xdr:nvCxnSpPr>
        <xdr:cNvPr id="114" name="Vinkel 113">
          <a:extLst>
            <a:ext uri="{FF2B5EF4-FFF2-40B4-BE49-F238E27FC236}">
              <a16:creationId xmlns:a16="http://schemas.microsoft.com/office/drawing/2014/main" id="{00000000-0008-0000-1300-000072000000}"/>
            </a:ext>
          </a:extLst>
        </xdr:cNvPr>
        <xdr:cNvCxnSpPr>
          <a:stCxn id="95" idx="2"/>
          <a:endCxn id="105" idx="3"/>
        </xdr:cNvCxnSpPr>
      </xdr:nvCxnSpPr>
      <xdr:spPr>
        <a:xfrm rot="5400000">
          <a:off x="2074570" y="12534625"/>
          <a:ext cx="505748" cy="2029387"/>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1130188</xdr:colOff>
      <xdr:row>63</xdr:row>
      <xdr:rowOff>72572</xdr:rowOff>
    </xdr:from>
    <xdr:to>
      <xdr:col>3</xdr:col>
      <xdr:colOff>397327</xdr:colOff>
      <xdr:row>67</xdr:row>
      <xdr:rowOff>60947</xdr:rowOff>
    </xdr:to>
    <xdr:cxnSp macro="">
      <xdr:nvCxnSpPr>
        <xdr:cNvPr id="116" name="Vinkel 115">
          <a:extLst>
            <a:ext uri="{FF2B5EF4-FFF2-40B4-BE49-F238E27FC236}">
              <a16:creationId xmlns:a16="http://schemas.microsoft.com/office/drawing/2014/main" id="{00000000-0008-0000-1300-000074000000}"/>
            </a:ext>
          </a:extLst>
        </xdr:cNvPr>
        <xdr:cNvCxnSpPr>
          <a:endCxn id="106" idx="3"/>
        </xdr:cNvCxnSpPr>
      </xdr:nvCxnSpPr>
      <xdr:spPr>
        <a:xfrm rot="10800000" flipV="1">
          <a:off x="1312751" y="13367885"/>
          <a:ext cx="2029389" cy="813875"/>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71</xdr:row>
      <xdr:rowOff>167949</xdr:rowOff>
    </xdr:from>
    <xdr:to>
      <xdr:col>3</xdr:col>
      <xdr:colOff>397324</xdr:colOff>
      <xdr:row>72</xdr:row>
      <xdr:rowOff>39700</xdr:rowOff>
    </xdr:to>
    <xdr:cxnSp macro="">
      <xdr:nvCxnSpPr>
        <xdr:cNvPr id="120" name="Rett linje 119">
          <a:extLst>
            <a:ext uri="{FF2B5EF4-FFF2-40B4-BE49-F238E27FC236}">
              <a16:creationId xmlns:a16="http://schemas.microsoft.com/office/drawing/2014/main" id="{00000000-0008-0000-1300-000078000000}"/>
            </a:ext>
          </a:extLst>
        </xdr:cNvPr>
        <xdr:cNvCxnSpPr>
          <a:stCxn id="102" idx="2"/>
          <a:endCxn id="103" idx="0"/>
        </xdr:cNvCxnSpPr>
      </xdr:nvCxnSpPr>
      <xdr:spPr>
        <a:xfrm>
          <a:off x="3342137" y="15114262"/>
          <a:ext cx="0" cy="781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277815</xdr:colOff>
      <xdr:row>80</xdr:row>
      <xdr:rowOff>79375</xdr:rowOff>
    </xdr:from>
    <xdr:to>
      <xdr:col>1</xdr:col>
      <xdr:colOff>1177815</xdr:colOff>
      <xdr:row>82</xdr:row>
      <xdr:rowOff>26625</xdr:rowOff>
    </xdr:to>
    <xdr:sp macro="" textlink="">
      <xdr:nvSpPr>
        <xdr:cNvPr id="122" name="Rektangel 121">
          <a:extLst>
            <a:ext uri="{FF2B5EF4-FFF2-40B4-BE49-F238E27FC236}">
              <a16:creationId xmlns:a16="http://schemas.microsoft.com/office/drawing/2014/main" id="{00000000-0008-0000-1300-00007A000000}"/>
            </a:ext>
          </a:extLst>
        </xdr:cNvPr>
        <xdr:cNvSpPr/>
      </xdr:nvSpPr>
      <xdr:spPr>
        <a:xfrm>
          <a:off x="460378"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SMN</a:t>
          </a:r>
        </a:p>
      </xdr:txBody>
    </xdr:sp>
    <xdr:clientData/>
  </xdr:twoCellAnchor>
  <xdr:twoCellAnchor>
    <xdr:from>
      <xdr:col>1</xdr:col>
      <xdr:colOff>1254128</xdr:colOff>
      <xdr:row>80</xdr:row>
      <xdr:rowOff>79375</xdr:rowOff>
    </xdr:from>
    <xdr:to>
      <xdr:col>1</xdr:col>
      <xdr:colOff>2154128</xdr:colOff>
      <xdr:row>82</xdr:row>
      <xdr:rowOff>26625</xdr:rowOff>
    </xdr:to>
    <xdr:sp macro="" textlink="">
      <xdr:nvSpPr>
        <xdr:cNvPr id="123" name="Rektangel 122">
          <a:extLst>
            <a:ext uri="{FF2B5EF4-FFF2-40B4-BE49-F238E27FC236}">
              <a16:creationId xmlns:a16="http://schemas.microsoft.com/office/drawing/2014/main" id="{00000000-0008-0000-1300-00007B000000}"/>
            </a:ext>
          </a:extLst>
        </xdr:cNvPr>
        <xdr:cNvSpPr/>
      </xdr:nvSpPr>
      <xdr:spPr>
        <a:xfrm>
          <a:off x="143669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SR-Bank</a:t>
          </a:r>
        </a:p>
      </xdr:txBody>
    </xdr:sp>
    <xdr:clientData/>
  </xdr:twoCellAnchor>
  <xdr:twoCellAnchor>
    <xdr:from>
      <xdr:col>1</xdr:col>
      <xdr:colOff>2230441</xdr:colOff>
      <xdr:row>80</xdr:row>
      <xdr:rowOff>79375</xdr:rowOff>
    </xdr:from>
    <xdr:to>
      <xdr:col>3</xdr:col>
      <xdr:colOff>368191</xdr:colOff>
      <xdr:row>82</xdr:row>
      <xdr:rowOff>26625</xdr:rowOff>
    </xdr:to>
    <xdr:sp macro="" textlink="">
      <xdr:nvSpPr>
        <xdr:cNvPr id="124" name="Rektangel 123">
          <a:extLst>
            <a:ext uri="{FF2B5EF4-FFF2-40B4-BE49-F238E27FC236}">
              <a16:creationId xmlns:a16="http://schemas.microsoft.com/office/drawing/2014/main" id="{00000000-0008-0000-1300-00007C000000}"/>
            </a:ext>
          </a:extLst>
        </xdr:cNvPr>
        <xdr:cNvSpPr/>
      </xdr:nvSpPr>
      <xdr:spPr>
        <a:xfrm>
          <a:off x="2413004"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Nord-Norge</a:t>
          </a:r>
        </a:p>
      </xdr:txBody>
    </xdr:sp>
    <xdr:clientData/>
  </xdr:twoCellAnchor>
  <xdr:twoCellAnchor>
    <xdr:from>
      <xdr:col>4</xdr:col>
      <xdr:colOff>4</xdr:colOff>
      <xdr:row>80</xdr:row>
      <xdr:rowOff>79375</xdr:rowOff>
    </xdr:from>
    <xdr:to>
      <xdr:col>6</xdr:col>
      <xdr:colOff>11004</xdr:colOff>
      <xdr:row>82</xdr:row>
      <xdr:rowOff>26625</xdr:rowOff>
    </xdr:to>
    <xdr:sp macro="" textlink="">
      <xdr:nvSpPr>
        <xdr:cNvPr id="125" name="Rektangel 124">
          <a:extLst>
            <a:ext uri="{FF2B5EF4-FFF2-40B4-BE49-F238E27FC236}">
              <a16:creationId xmlns:a16="http://schemas.microsoft.com/office/drawing/2014/main" id="{00000000-0008-0000-1300-00007D000000}"/>
            </a:ext>
          </a:extLst>
        </xdr:cNvPr>
        <xdr:cNvSpPr/>
      </xdr:nvSpPr>
      <xdr:spPr>
        <a:xfrm>
          <a:off x="3389317"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Samspar</a:t>
          </a:r>
        </a:p>
      </xdr:txBody>
    </xdr:sp>
    <xdr:clientData/>
  </xdr:twoCellAnchor>
  <xdr:twoCellAnchor>
    <xdr:from>
      <xdr:col>6</xdr:col>
      <xdr:colOff>87317</xdr:colOff>
      <xdr:row>80</xdr:row>
      <xdr:rowOff>79375</xdr:rowOff>
    </xdr:from>
    <xdr:to>
      <xdr:col>8</xdr:col>
      <xdr:colOff>98317</xdr:colOff>
      <xdr:row>82</xdr:row>
      <xdr:rowOff>26625</xdr:rowOff>
    </xdr:to>
    <xdr:sp macro="" textlink="">
      <xdr:nvSpPr>
        <xdr:cNvPr id="126" name="Rektangel 125">
          <a:extLst>
            <a:ext uri="{FF2B5EF4-FFF2-40B4-BE49-F238E27FC236}">
              <a16:creationId xmlns:a16="http://schemas.microsoft.com/office/drawing/2014/main" id="{00000000-0008-0000-1300-00007E000000}"/>
            </a:ext>
          </a:extLst>
        </xdr:cNvPr>
        <xdr:cNvSpPr/>
      </xdr:nvSpPr>
      <xdr:spPr>
        <a:xfrm>
          <a:off x="4365630"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1 Østlandet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8</xdr:col>
      <xdr:colOff>174628</xdr:colOff>
      <xdr:row>80</xdr:row>
      <xdr:rowOff>79375</xdr:rowOff>
    </xdr:from>
    <xdr:to>
      <xdr:col>10</xdr:col>
      <xdr:colOff>185628</xdr:colOff>
      <xdr:row>82</xdr:row>
      <xdr:rowOff>26625</xdr:rowOff>
    </xdr:to>
    <xdr:sp macro="" textlink="">
      <xdr:nvSpPr>
        <xdr:cNvPr id="127" name="Rektangel 126">
          <a:extLst>
            <a:ext uri="{FF2B5EF4-FFF2-40B4-BE49-F238E27FC236}">
              <a16:creationId xmlns:a16="http://schemas.microsoft.com/office/drawing/2014/main" id="{00000000-0008-0000-1300-00007F000000}"/>
            </a:ext>
          </a:extLst>
        </xdr:cNvPr>
        <xdr:cNvSpPr/>
      </xdr:nvSpPr>
      <xdr:spPr>
        <a:xfrm>
          <a:off x="534194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LO</a:t>
          </a:r>
        </a:p>
      </xdr:txBody>
    </xdr:sp>
    <xdr:clientData/>
  </xdr:twoCellAnchor>
  <xdr:twoCellAnchor>
    <xdr:from>
      <xdr:col>2</xdr:col>
      <xdr:colOff>254010</xdr:colOff>
      <xdr:row>82</xdr:row>
      <xdr:rowOff>206374</xdr:rowOff>
    </xdr:from>
    <xdr:to>
      <xdr:col>4</xdr:col>
      <xdr:colOff>85010</xdr:colOff>
      <xdr:row>83</xdr:row>
      <xdr:rowOff>179999</xdr:rowOff>
    </xdr:to>
    <xdr:sp macro="" textlink="">
      <xdr:nvSpPr>
        <xdr:cNvPr id="128" name="Likebent trekant 127">
          <a:extLst>
            <a:ext uri="{FF2B5EF4-FFF2-40B4-BE49-F238E27FC236}">
              <a16:creationId xmlns:a16="http://schemas.microsoft.com/office/drawing/2014/main" id="{00000000-0008-0000-1300-000080000000}"/>
            </a:ext>
          </a:extLst>
        </xdr:cNvPr>
        <xdr:cNvSpPr/>
      </xdr:nvSpPr>
      <xdr:spPr>
        <a:xfrm>
          <a:off x="2754323" y="17756187"/>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3</xdr:col>
      <xdr:colOff>277815</xdr:colOff>
      <xdr:row>82</xdr:row>
      <xdr:rowOff>198438</xdr:rowOff>
    </xdr:from>
    <xdr:to>
      <xdr:col>5</xdr:col>
      <xdr:colOff>108815</xdr:colOff>
      <xdr:row>83</xdr:row>
      <xdr:rowOff>172063</xdr:rowOff>
    </xdr:to>
    <xdr:sp macro="" textlink="">
      <xdr:nvSpPr>
        <xdr:cNvPr id="129" name="Likebent trekant 128">
          <a:extLst>
            <a:ext uri="{FF2B5EF4-FFF2-40B4-BE49-F238E27FC236}">
              <a16:creationId xmlns:a16="http://schemas.microsoft.com/office/drawing/2014/main" id="{00000000-0008-0000-1300-000081000000}"/>
            </a:ext>
          </a:extLst>
        </xdr:cNvPr>
        <xdr:cNvSpPr/>
      </xdr:nvSpPr>
      <xdr:spPr>
        <a:xfrm rot="10800000">
          <a:off x="3222628" y="17748251"/>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277815</xdr:colOff>
      <xdr:row>87</xdr:row>
      <xdr:rowOff>103187</xdr:rowOff>
    </xdr:from>
    <xdr:to>
      <xdr:col>1</xdr:col>
      <xdr:colOff>1537815</xdr:colOff>
      <xdr:row>89</xdr:row>
      <xdr:rowOff>122437</xdr:rowOff>
    </xdr:to>
    <xdr:sp macro="" textlink="">
      <xdr:nvSpPr>
        <xdr:cNvPr id="130" name="Avrundet rektangel 129">
          <a:extLst>
            <a:ext uri="{FF2B5EF4-FFF2-40B4-BE49-F238E27FC236}">
              <a16:creationId xmlns:a16="http://schemas.microsoft.com/office/drawing/2014/main" id="{00000000-0008-0000-1300-000082000000}"/>
            </a:ext>
          </a:extLst>
        </xdr:cNvPr>
        <xdr:cNvSpPr/>
      </xdr:nvSpPr>
      <xdr:spPr>
        <a:xfrm>
          <a:off x="460378"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BN Bank</a:t>
          </a:r>
        </a:p>
      </xdr:txBody>
    </xdr:sp>
    <xdr:clientData/>
  </xdr:twoCellAnchor>
  <xdr:twoCellAnchor>
    <xdr:from>
      <xdr:col>1</xdr:col>
      <xdr:colOff>1681457</xdr:colOff>
      <xdr:row>87</xdr:row>
      <xdr:rowOff>103187</xdr:rowOff>
    </xdr:from>
    <xdr:to>
      <xdr:col>3</xdr:col>
      <xdr:colOff>179207</xdr:colOff>
      <xdr:row>89</xdr:row>
      <xdr:rowOff>122437</xdr:rowOff>
    </xdr:to>
    <xdr:sp macro="" textlink="">
      <xdr:nvSpPr>
        <xdr:cNvPr id="131" name="Avrundet rektangel 130">
          <a:extLst>
            <a:ext uri="{FF2B5EF4-FFF2-40B4-BE49-F238E27FC236}">
              <a16:creationId xmlns:a16="http://schemas.microsoft.com/office/drawing/2014/main" id="{00000000-0008-0000-1300-000083000000}"/>
            </a:ext>
          </a:extLst>
        </xdr:cNvPr>
        <xdr:cNvSpPr/>
      </xdr:nvSpPr>
      <xdr:spPr>
        <a:xfrm>
          <a:off x="1864020"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Boligkreditt</a:t>
          </a:r>
        </a:p>
      </xdr:txBody>
    </xdr:sp>
    <xdr:clientData/>
  </xdr:twoCellAnchor>
  <xdr:twoCellAnchor>
    <xdr:from>
      <xdr:col>1</xdr:col>
      <xdr:colOff>277815</xdr:colOff>
      <xdr:row>89</xdr:row>
      <xdr:rowOff>174628</xdr:rowOff>
    </xdr:from>
    <xdr:to>
      <xdr:col>1</xdr:col>
      <xdr:colOff>1537815</xdr:colOff>
      <xdr:row>91</xdr:row>
      <xdr:rowOff>193878</xdr:rowOff>
    </xdr:to>
    <xdr:sp macro="" textlink="">
      <xdr:nvSpPr>
        <xdr:cNvPr id="132" name="Avrundet rektangel 131">
          <a:extLst>
            <a:ext uri="{FF2B5EF4-FFF2-40B4-BE49-F238E27FC236}">
              <a16:creationId xmlns:a16="http://schemas.microsoft.com/office/drawing/2014/main" id="{00000000-0008-0000-1300-000084000000}"/>
            </a:ext>
          </a:extLst>
        </xdr:cNvPr>
        <xdr:cNvSpPr/>
      </xdr:nvSpPr>
      <xdr:spPr>
        <a:xfrm>
          <a:off x="460378"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Kredittkort</a:t>
          </a:r>
        </a:p>
      </xdr:txBody>
    </xdr:sp>
    <xdr:clientData/>
  </xdr:twoCellAnchor>
  <xdr:twoCellAnchor>
    <xdr:from>
      <xdr:col>1</xdr:col>
      <xdr:colOff>1681457</xdr:colOff>
      <xdr:row>89</xdr:row>
      <xdr:rowOff>174628</xdr:rowOff>
    </xdr:from>
    <xdr:to>
      <xdr:col>3</xdr:col>
      <xdr:colOff>179207</xdr:colOff>
      <xdr:row>91</xdr:row>
      <xdr:rowOff>193878</xdr:rowOff>
    </xdr:to>
    <xdr:sp macro="" textlink="">
      <xdr:nvSpPr>
        <xdr:cNvPr id="133" name="Avrundet rektangel 132">
          <a:extLst>
            <a:ext uri="{FF2B5EF4-FFF2-40B4-BE49-F238E27FC236}">
              <a16:creationId xmlns:a16="http://schemas.microsoft.com/office/drawing/2014/main" id="{00000000-0008-0000-1300-000085000000}"/>
            </a:ext>
          </a:extLst>
        </xdr:cNvPr>
        <xdr:cNvSpPr/>
      </xdr:nvSpPr>
      <xdr:spPr>
        <a:xfrm>
          <a:off x="1864020"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Næringskreditt</a:t>
          </a:r>
        </a:p>
      </xdr:txBody>
    </xdr:sp>
    <xdr:clientData/>
  </xdr:twoCellAnchor>
  <xdr:twoCellAnchor>
    <xdr:from>
      <xdr:col>1</xdr:col>
      <xdr:colOff>277815</xdr:colOff>
      <xdr:row>92</xdr:row>
      <xdr:rowOff>57153</xdr:rowOff>
    </xdr:from>
    <xdr:to>
      <xdr:col>1</xdr:col>
      <xdr:colOff>1537815</xdr:colOff>
      <xdr:row>94</xdr:row>
      <xdr:rowOff>76403</xdr:rowOff>
    </xdr:to>
    <xdr:sp macro="" textlink="">
      <xdr:nvSpPr>
        <xdr:cNvPr id="135" name="Avrundet rektangel 134">
          <a:extLst>
            <a:ext uri="{FF2B5EF4-FFF2-40B4-BE49-F238E27FC236}">
              <a16:creationId xmlns:a16="http://schemas.microsoft.com/office/drawing/2014/main" id="{00000000-0008-0000-1300-000087000000}"/>
            </a:ext>
          </a:extLst>
        </xdr:cNvPr>
        <xdr:cNvSpPr/>
      </xdr:nvSpPr>
      <xdr:spPr>
        <a:xfrm>
          <a:off x="458790" y="20040603"/>
          <a:ext cx="1260000" cy="43835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Betaling</a:t>
          </a:r>
        </a:p>
      </xdr:txBody>
    </xdr:sp>
    <xdr:clientData/>
  </xdr:twoCellAnchor>
  <xdr:twoCellAnchor>
    <xdr:from>
      <xdr:col>4</xdr:col>
      <xdr:colOff>95261</xdr:colOff>
      <xdr:row>89</xdr:row>
      <xdr:rowOff>174628</xdr:rowOff>
    </xdr:from>
    <xdr:to>
      <xdr:col>7</xdr:col>
      <xdr:colOff>21761</xdr:colOff>
      <xdr:row>91</xdr:row>
      <xdr:rowOff>193878</xdr:rowOff>
    </xdr:to>
    <xdr:sp macro="" textlink="">
      <xdr:nvSpPr>
        <xdr:cNvPr id="137" name="Avrundet rektangel 136">
          <a:extLst>
            <a:ext uri="{FF2B5EF4-FFF2-40B4-BE49-F238E27FC236}">
              <a16:creationId xmlns:a16="http://schemas.microsoft.com/office/drawing/2014/main" id="{00000000-0008-0000-1300-000089000000}"/>
            </a:ext>
          </a:extLst>
        </xdr:cNvPr>
        <xdr:cNvSpPr/>
      </xdr:nvSpPr>
      <xdr:spPr>
        <a:xfrm>
          <a:off x="3484574"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Fremtind Forsikring</a:t>
          </a:r>
        </a:p>
      </xdr:txBody>
    </xdr:sp>
    <xdr:clientData/>
  </xdr:twoCellAnchor>
  <xdr:twoCellAnchor>
    <xdr:from>
      <xdr:col>4</xdr:col>
      <xdr:colOff>95261</xdr:colOff>
      <xdr:row>92</xdr:row>
      <xdr:rowOff>47628</xdr:rowOff>
    </xdr:from>
    <xdr:to>
      <xdr:col>7</xdr:col>
      <xdr:colOff>21761</xdr:colOff>
      <xdr:row>94</xdr:row>
      <xdr:rowOff>66878</xdr:rowOff>
    </xdr:to>
    <xdr:sp macro="" textlink="">
      <xdr:nvSpPr>
        <xdr:cNvPr id="138" name="Avrundet rektangel 137">
          <a:extLst>
            <a:ext uri="{FF2B5EF4-FFF2-40B4-BE49-F238E27FC236}">
              <a16:creationId xmlns:a16="http://schemas.microsoft.com/office/drawing/2014/main" id="{00000000-0008-0000-1300-00008A000000}"/>
            </a:ext>
          </a:extLst>
        </xdr:cNvPr>
        <xdr:cNvSpPr/>
      </xdr:nvSpPr>
      <xdr:spPr>
        <a:xfrm>
          <a:off x="3484574" y="19454816"/>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1 Forsikring</a:t>
          </a:r>
          <a:endPar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150806</xdr:colOff>
      <xdr:row>89</xdr:row>
      <xdr:rowOff>174628</xdr:rowOff>
    </xdr:from>
    <xdr:to>
      <xdr:col>10</xdr:col>
      <xdr:colOff>77306</xdr:colOff>
      <xdr:row>91</xdr:row>
      <xdr:rowOff>193878</xdr:rowOff>
    </xdr:to>
    <xdr:sp macro="" textlink="">
      <xdr:nvSpPr>
        <xdr:cNvPr id="140" name="Avrundet rektangel 139">
          <a:extLst>
            <a:ext uri="{FF2B5EF4-FFF2-40B4-BE49-F238E27FC236}">
              <a16:creationId xmlns:a16="http://schemas.microsoft.com/office/drawing/2014/main" id="{00000000-0008-0000-1300-00008C000000}"/>
            </a:ext>
          </a:extLst>
        </xdr:cNvPr>
        <xdr:cNvSpPr/>
      </xdr:nvSpPr>
      <xdr:spPr>
        <a:xfrm>
          <a:off x="4873619"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Factoring, Collection</a:t>
          </a:r>
        </a:p>
      </xdr:txBody>
    </xdr:sp>
    <xdr:clientData/>
  </xdr:twoCellAnchor>
  <xdr:twoCellAnchor>
    <xdr:from>
      <xdr:col>1</xdr:col>
      <xdr:colOff>230188</xdr:colOff>
      <xdr:row>96</xdr:row>
      <xdr:rowOff>198441</xdr:rowOff>
    </xdr:from>
    <xdr:to>
      <xdr:col>10</xdr:col>
      <xdr:colOff>230189</xdr:colOff>
      <xdr:row>99</xdr:row>
      <xdr:rowOff>11316</xdr:rowOff>
    </xdr:to>
    <xdr:sp macro="" textlink="">
      <xdr:nvSpPr>
        <xdr:cNvPr id="143" name="Rektangel 142">
          <a:extLst>
            <a:ext uri="{FF2B5EF4-FFF2-40B4-BE49-F238E27FC236}">
              <a16:creationId xmlns:a16="http://schemas.microsoft.com/office/drawing/2014/main" id="{00000000-0008-0000-1300-00008F000000}"/>
            </a:ext>
          </a:extLst>
        </xdr:cNvPr>
        <xdr:cNvSpPr/>
      </xdr:nvSpPr>
      <xdr:spPr>
        <a:xfrm>
          <a:off x="412751" y="20431129"/>
          <a:ext cx="5873751" cy="43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Banking Cooperation</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95249</xdr:colOff>
      <xdr:row>87</xdr:row>
      <xdr:rowOff>103187</xdr:rowOff>
    </xdr:from>
    <xdr:to>
      <xdr:col>10</xdr:col>
      <xdr:colOff>79374</xdr:colOff>
      <xdr:row>89</xdr:row>
      <xdr:rowOff>122437</xdr:rowOff>
    </xdr:to>
    <xdr:sp macro="" textlink="">
      <xdr:nvSpPr>
        <xdr:cNvPr id="146" name="Avrundet rektangel 145">
          <a:extLst>
            <a:ext uri="{FF2B5EF4-FFF2-40B4-BE49-F238E27FC236}">
              <a16:creationId xmlns:a16="http://schemas.microsoft.com/office/drawing/2014/main" id="{00000000-0008-0000-1300-000092000000}"/>
            </a:ext>
          </a:extLst>
        </xdr:cNvPr>
        <xdr:cNvSpPr/>
      </xdr:nvSpPr>
      <xdr:spPr>
        <a:xfrm>
          <a:off x="3484562" y="18478500"/>
          <a:ext cx="2651125"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Gruppen AS</a:t>
          </a:r>
        </a:p>
      </xdr:txBody>
    </xdr:sp>
    <xdr:clientData/>
  </xdr:twoCellAnchor>
  <xdr:twoCellAnchor>
    <xdr:from>
      <xdr:col>1</xdr:col>
      <xdr:colOff>150812</xdr:colOff>
      <xdr:row>86</xdr:row>
      <xdr:rowOff>103186</xdr:rowOff>
    </xdr:from>
    <xdr:to>
      <xdr:col>10</xdr:col>
      <xdr:colOff>301625</xdr:colOff>
      <xdr:row>99</xdr:row>
      <xdr:rowOff>198436</xdr:rowOff>
    </xdr:to>
    <xdr:sp macro="" textlink="">
      <xdr:nvSpPr>
        <xdr:cNvPr id="147" name="Rektangel 146">
          <a:extLst>
            <a:ext uri="{FF2B5EF4-FFF2-40B4-BE49-F238E27FC236}">
              <a16:creationId xmlns:a16="http://schemas.microsoft.com/office/drawing/2014/main" id="{00000000-0008-0000-1300-000093000000}"/>
            </a:ext>
          </a:extLst>
        </xdr:cNvPr>
        <xdr:cNvSpPr/>
      </xdr:nvSpPr>
      <xdr:spPr>
        <a:xfrm>
          <a:off x="333375" y="18478499"/>
          <a:ext cx="6024563" cy="2778125"/>
        </a:xfrm>
        <a:prstGeom prst="rect">
          <a:avLst/>
        </a:prstGeom>
        <a:noFill/>
        <a:ln w="12700">
          <a:solidFill>
            <a:schemeClr val="bg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7</xdr:col>
      <xdr:colOff>152400</xdr:colOff>
      <xdr:row>92</xdr:row>
      <xdr:rowOff>38103</xdr:rowOff>
    </xdr:from>
    <xdr:to>
      <xdr:col>10</xdr:col>
      <xdr:colOff>95250</xdr:colOff>
      <xdr:row>94</xdr:row>
      <xdr:rowOff>76200</xdr:rowOff>
    </xdr:to>
    <xdr:sp macro="" textlink="">
      <xdr:nvSpPr>
        <xdr:cNvPr id="97" name="Avrundet rektangel 96">
          <a:extLst>
            <a:ext uri="{FF2B5EF4-FFF2-40B4-BE49-F238E27FC236}">
              <a16:creationId xmlns:a16="http://schemas.microsoft.com/office/drawing/2014/main" id="{00000000-0008-0000-1300-000061000000}"/>
            </a:ext>
          </a:extLst>
        </xdr:cNvPr>
        <xdr:cNvSpPr/>
      </xdr:nvSpPr>
      <xdr:spPr>
        <a:xfrm>
          <a:off x="4886325" y="20021553"/>
          <a:ext cx="1285875" cy="457197"/>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Odin Forvaltning</a:t>
          </a:r>
        </a:p>
      </xdr:txBody>
    </xdr:sp>
    <xdr:clientData/>
  </xdr:twoCellAnchor>
  <xdr:twoCellAnchor editAs="oneCell">
    <xdr:from>
      <xdr:col>1</xdr:col>
      <xdr:colOff>112935</xdr:colOff>
      <xdr:row>15</xdr:row>
      <xdr:rowOff>79376</xdr:rowOff>
    </xdr:from>
    <xdr:to>
      <xdr:col>9</xdr:col>
      <xdr:colOff>318163</xdr:colOff>
      <xdr:row>31</xdr:row>
      <xdr:rowOff>88358</xdr:rowOff>
    </xdr:to>
    <xdr:pic>
      <xdr:nvPicPr>
        <xdr:cNvPr id="3" name="Bilde 2">
          <a:extLst>
            <a:ext uri="{FF2B5EF4-FFF2-40B4-BE49-F238E27FC236}">
              <a16:creationId xmlns:a16="http://schemas.microsoft.com/office/drawing/2014/main" id="{E6ACAFA4-2259-4604-927C-19AA8DA1E008}"/>
            </a:ext>
          </a:extLst>
        </xdr:cNvPr>
        <xdr:cNvPicPr>
          <a:picLocks noChangeAspect="1"/>
        </xdr:cNvPicPr>
      </xdr:nvPicPr>
      <xdr:blipFill>
        <a:blip xmlns:r="http://schemas.openxmlformats.org/officeDocument/2006/relationships" r:embed="rId2"/>
        <a:stretch>
          <a:fillRect/>
        </a:stretch>
      </xdr:blipFill>
      <xdr:spPr>
        <a:xfrm>
          <a:off x="295498" y="3468689"/>
          <a:ext cx="5634478" cy="33109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173184</xdr:colOff>
      <xdr:row>2</xdr:row>
      <xdr:rowOff>95249</xdr:rowOff>
    </xdr:from>
    <xdr:to>
      <xdr:col>8</xdr:col>
      <xdr:colOff>684069</xdr:colOff>
      <xdr:row>37</xdr:row>
      <xdr:rowOff>190500</xdr:rowOff>
    </xdr:to>
    <xdr:sp macro="" textlink="">
      <xdr:nvSpPr>
        <xdr:cNvPr id="2" name="TextBox 1">
          <a:extLst>
            <a:ext uri="{FF2B5EF4-FFF2-40B4-BE49-F238E27FC236}">
              <a16:creationId xmlns:a16="http://schemas.microsoft.com/office/drawing/2014/main" id="{704E9A9F-D1AD-47FA-9611-B43CEBAC48BB}"/>
            </a:ext>
          </a:extLst>
        </xdr:cNvPr>
        <xdr:cNvSpPr txBox="1"/>
      </xdr:nvSpPr>
      <xdr:spPr>
        <a:xfrm>
          <a:off x="173184" y="701385"/>
          <a:ext cx="6044044" cy="800966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hangingPunct="0"/>
          <a:r>
            <a:rPr lang="en-GB" sz="1100" b="1">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Merger of SpareBank 1 SMN and SpareBank 1 Søre Sunnmøre adopted by the banks’ boards of directors</a:t>
          </a:r>
          <a:endParaRPr lang="nb-NO"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pPr hangingPunct="0"/>
          <a:r>
            <a:rPr lang="en-GB"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An agreement of intent to merge SpareBank 1 SMN and SpareBank 1 Søre Sunnmøre was signed in June. At meetings of the boards of directors on 3 October the banks adopted a merger plan. Implementation of the plan requires a final decision to be taken by the supervisory boards and general meetings of the respective banks in week 45, and is also conditional on public authority approvals. </a:t>
          </a:r>
          <a:endParaRPr lang="nb-NO"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pPr hangingPunct="0"/>
          <a:r>
            <a:rPr lang="en-GB"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 </a:t>
          </a:r>
          <a:endParaRPr lang="nb-NO"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pPr hangingPunct="0"/>
          <a:r>
            <a:rPr lang="en-GB"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The overarching aim of the merged bank is take its place as the leading banking actor in Sunnmøre and in Fjordane. A merged bank will provide greater competitive power, an increased presence and will be attractive to customers, staff and shareholders alike. </a:t>
          </a:r>
          <a:endParaRPr lang="nb-NO"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pPr hangingPunct="0"/>
          <a:r>
            <a:rPr lang="en-GB"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 </a:t>
          </a:r>
          <a:endParaRPr lang="nb-NO"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pPr hangingPunct="0"/>
          <a:r>
            <a:rPr lang="en-GB"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The aim is to implement the merger at the start of the second quarter of 2023.</a:t>
          </a:r>
          <a:endParaRPr lang="nb-NO"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pPr hangingPunct="0"/>
          <a:r>
            <a:rPr lang="en-GB"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 </a:t>
          </a:r>
          <a:endParaRPr lang="nb-NO"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pPr hangingPunct="0"/>
          <a:r>
            <a:rPr lang="en-GB" sz="1100" b="1">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Rating</a:t>
          </a:r>
          <a:endParaRPr lang="nb-NO"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pPr hangingPunct="0"/>
          <a:r>
            <a:rPr lang="en-GB"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Moody’s retained SpareBank 1 SMN’s A1 credit rating in October 2022, changing the outlook from stable to positive. Confirmation of the positive outlook reflects SpareBank 1 SMN’s solid capital position combined with sound, profitable operations, an improved risk profile and reduced dependence on market funding. </a:t>
          </a:r>
          <a:endParaRPr lang="nb-NO"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en-US" sz="1100" b="1"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178958</xdr:colOff>
      <xdr:row>1</xdr:row>
      <xdr:rowOff>80476</xdr:rowOff>
    </xdr:from>
    <xdr:to>
      <xdr:col>2</xdr:col>
      <xdr:colOff>179292</xdr:colOff>
      <xdr:row>4</xdr:row>
      <xdr:rowOff>165476</xdr:rowOff>
    </xdr:to>
    <xdr:sp macro="" textlink="">
      <xdr:nvSpPr>
        <xdr:cNvPr id="2" name="binders_hvit_sirkel">
          <a:extLst>
            <a:ext uri="{FF2B5EF4-FFF2-40B4-BE49-F238E27FC236}">
              <a16:creationId xmlns:a16="http://schemas.microsoft.com/office/drawing/2014/main" id="{00000000-0008-0000-0500-000002000000}"/>
            </a:ext>
          </a:extLst>
        </xdr:cNvPr>
        <xdr:cNvSpPr/>
      </xdr:nvSpPr>
      <xdr:spPr>
        <a:xfrm>
          <a:off x="358875" y="366226"/>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189542</xdr:colOff>
      <xdr:row>1</xdr:row>
      <xdr:rowOff>80479</xdr:rowOff>
    </xdr:from>
    <xdr:to>
      <xdr:col>2</xdr:col>
      <xdr:colOff>189876</xdr:colOff>
      <xdr:row>4</xdr:row>
      <xdr:rowOff>165479</xdr:rowOff>
    </xdr:to>
    <xdr:pic>
      <xdr:nvPicPr>
        <xdr:cNvPr id="3" name="binders">
          <a:extLst>
            <a:ext uri="{FF2B5EF4-FFF2-40B4-BE49-F238E27FC236}">
              <a16:creationId xmlns:a16="http://schemas.microsoft.com/office/drawing/2014/main" id="{00000000-0008-0000-05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459" y="366229"/>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242458</xdr:colOff>
      <xdr:row>1</xdr:row>
      <xdr:rowOff>91058</xdr:rowOff>
    </xdr:from>
    <xdr:to>
      <xdr:col>1</xdr:col>
      <xdr:colOff>962458</xdr:colOff>
      <xdr:row>4</xdr:row>
      <xdr:rowOff>176058</xdr:rowOff>
    </xdr:to>
    <xdr:sp macro="" textlink="">
      <xdr:nvSpPr>
        <xdr:cNvPr id="10" name="binders_hvit_sirkel">
          <a:extLst>
            <a:ext uri="{FF2B5EF4-FFF2-40B4-BE49-F238E27FC236}">
              <a16:creationId xmlns:a16="http://schemas.microsoft.com/office/drawing/2014/main" id="{00000000-0008-0000-0600-00000A000000}"/>
            </a:ext>
          </a:extLst>
        </xdr:cNvPr>
        <xdr:cNvSpPr/>
      </xdr:nvSpPr>
      <xdr:spPr>
        <a:xfrm>
          <a:off x="422375" y="376808"/>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242458</xdr:colOff>
      <xdr:row>1</xdr:row>
      <xdr:rowOff>80478</xdr:rowOff>
    </xdr:from>
    <xdr:to>
      <xdr:col>1</xdr:col>
      <xdr:colOff>962458</xdr:colOff>
      <xdr:row>4</xdr:row>
      <xdr:rowOff>165478</xdr:rowOff>
    </xdr:to>
    <xdr:pic>
      <xdr:nvPicPr>
        <xdr:cNvPr id="12" name="binders">
          <a:extLst>
            <a:ext uri="{FF2B5EF4-FFF2-40B4-BE49-F238E27FC236}">
              <a16:creationId xmlns:a16="http://schemas.microsoft.com/office/drawing/2014/main" id="{00000000-0008-0000-0600-00000C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375" y="366228"/>
          <a:ext cx="720000" cy="720000"/>
        </a:xfrm>
        <a:prstGeom prst="rect">
          <a:avLst/>
        </a:prstGeom>
      </xdr:spPr>
    </xdr:pic>
    <xdr:clientData/>
  </xdr:twoCellAnchor>
  <xdr:twoCellAnchor editAs="oneCell">
    <xdr:from>
      <xdr:col>1</xdr:col>
      <xdr:colOff>114301</xdr:colOff>
      <xdr:row>26</xdr:row>
      <xdr:rowOff>184151</xdr:rowOff>
    </xdr:from>
    <xdr:to>
      <xdr:col>9</xdr:col>
      <xdr:colOff>338929</xdr:colOff>
      <xdr:row>41</xdr:row>
      <xdr:rowOff>12701</xdr:rowOff>
    </xdr:to>
    <xdr:pic>
      <xdr:nvPicPr>
        <xdr:cNvPr id="2" name="Bilde 1">
          <a:extLst>
            <a:ext uri="{FF2B5EF4-FFF2-40B4-BE49-F238E27FC236}">
              <a16:creationId xmlns:a16="http://schemas.microsoft.com/office/drawing/2014/main" id="{A6D1AA97-62EF-4681-B793-9FD091E9BF24}"/>
            </a:ext>
          </a:extLst>
        </xdr:cNvPr>
        <xdr:cNvPicPr>
          <a:picLocks noChangeAspect="1"/>
        </xdr:cNvPicPr>
      </xdr:nvPicPr>
      <xdr:blipFill>
        <a:blip xmlns:r="http://schemas.openxmlformats.org/officeDocument/2006/relationships" r:embed="rId2"/>
        <a:stretch>
          <a:fillRect/>
        </a:stretch>
      </xdr:blipFill>
      <xdr:spPr>
        <a:xfrm>
          <a:off x="298451" y="5861051"/>
          <a:ext cx="5698328" cy="2971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133349</xdr:colOff>
      <xdr:row>49</xdr:row>
      <xdr:rowOff>204608</xdr:rowOff>
    </xdr:from>
    <xdr:to>
      <xdr:col>8</xdr:col>
      <xdr:colOff>150806</xdr:colOff>
      <xdr:row>59</xdr:row>
      <xdr:rowOff>31749</xdr:rowOff>
    </xdr:to>
    <xdr:pic>
      <xdr:nvPicPr>
        <xdr:cNvPr id="2" name="Bilde 1">
          <a:extLst>
            <a:ext uri="{FF2B5EF4-FFF2-40B4-BE49-F238E27FC236}">
              <a16:creationId xmlns:a16="http://schemas.microsoft.com/office/drawing/2014/main" id="{9D39343E-162B-4321-AF93-73C06E54A824}"/>
            </a:ext>
          </a:extLst>
        </xdr:cNvPr>
        <xdr:cNvPicPr>
          <a:picLocks noChangeAspect="1"/>
        </xdr:cNvPicPr>
      </xdr:nvPicPr>
      <xdr:blipFill>
        <a:blip xmlns:r="http://schemas.openxmlformats.org/officeDocument/2006/relationships" r:embed="rId1"/>
        <a:stretch>
          <a:fillRect/>
        </a:stretch>
      </xdr:blipFill>
      <xdr:spPr>
        <a:xfrm>
          <a:off x="133349" y="9329558"/>
          <a:ext cx="5224457" cy="1922641"/>
        </a:xfrm>
        <a:prstGeom prst="rect">
          <a:avLst/>
        </a:prstGeom>
      </xdr:spPr>
    </xdr:pic>
    <xdr:clientData/>
  </xdr:twoCellAnchor>
  <xdr:twoCellAnchor editAs="oneCell">
    <xdr:from>
      <xdr:col>0</xdr:col>
      <xdr:colOff>95251</xdr:colOff>
      <xdr:row>72</xdr:row>
      <xdr:rowOff>171450</xdr:rowOff>
    </xdr:from>
    <xdr:to>
      <xdr:col>10</xdr:col>
      <xdr:colOff>222250</xdr:colOff>
      <xdr:row>84</xdr:row>
      <xdr:rowOff>20818</xdr:rowOff>
    </xdr:to>
    <xdr:pic>
      <xdr:nvPicPr>
        <xdr:cNvPr id="3" name="Bilde 2">
          <a:extLst>
            <a:ext uri="{FF2B5EF4-FFF2-40B4-BE49-F238E27FC236}">
              <a16:creationId xmlns:a16="http://schemas.microsoft.com/office/drawing/2014/main" id="{057E8488-1BA8-4D90-A0A1-F85DD953DB4A}"/>
            </a:ext>
          </a:extLst>
        </xdr:cNvPr>
        <xdr:cNvPicPr>
          <a:picLocks noChangeAspect="1"/>
        </xdr:cNvPicPr>
      </xdr:nvPicPr>
      <xdr:blipFill>
        <a:blip xmlns:r="http://schemas.openxmlformats.org/officeDocument/2006/relationships" r:embed="rId2"/>
        <a:stretch>
          <a:fillRect/>
        </a:stretch>
      </xdr:blipFill>
      <xdr:spPr>
        <a:xfrm>
          <a:off x="95251" y="13585825"/>
          <a:ext cx="6572249" cy="23258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51288</xdr:colOff>
      <xdr:row>49</xdr:row>
      <xdr:rowOff>0</xdr:rowOff>
    </xdr:from>
    <xdr:to>
      <xdr:col>9</xdr:col>
      <xdr:colOff>319285</xdr:colOff>
      <xdr:row>66</xdr:row>
      <xdr:rowOff>175928</xdr:rowOff>
    </xdr:to>
    <xdr:pic>
      <xdr:nvPicPr>
        <xdr:cNvPr id="2" name="Bilde 1">
          <a:extLst>
            <a:ext uri="{FF2B5EF4-FFF2-40B4-BE49-F238E27FC236}">
              <a16:creationId xmlns:a16="http://schemas.microsoft.com/office/drawing/2014/main" id="{209EC7B0-5948-4A58-A2F8-A755D73A1A1E}"/>
            </a:ext>
          </a:extLst>
        </xdr:cNvPr>
        <xdr:cNvPicPr>
          <a:picLocks noChangeAspect="1"/>
        </xdr:cNvPicPr>
      </xdr:nvPicPr>
      <xdr:blipFill>
        <a:blip xmlns:r="http://schemas.openxmlformats.org/officeDocument/2006/relationships" r:embed="rId1"/>
        <a:stretch>
          <a:fillRect/>
        </a:stretch>
      </xdr:blipFill>
      <xdr:spPr>
        <a:xfrm>
          <a:off x="51288" y="9986596"/>
          <a:ext cx="5990324" cy="37881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103905</xdr:colOff>
      <xdr:row>31</xdr:row>
      <xdr:rowOff>205153</xdr:rowOff>
    </xdr:from>
    <xdr:to>
      <xdr:col>8</xdr:col>
      <xdr:colOff>173466</xdr:colOff>
      <xdr:row>46</xdr:row>
      <xdr:rowOff>32452</xdr:rowOff>
    </xdr:to>
    <xdr:pic>
      <xdr:nvPicPr>
        <xdr:cNvPr id="3" name="Bilde 2">
          <a:extLst>
            <a:ext uri="{FF2B5EF4-FFF2-40B4-BE49-F238E27FC236}">
              <a16:creationId xmlns:a16="http://schemas.microsoft.com/office/drawing/2014/main" id="{8E5E5369-54D9-4DC2-841C-1AC8AF6A5EDF}"/>
            </a:ext>
          </a:extLst>
        </xdr:cNvPr>
        <xdr:cNvPicPr>
          <a:picLocks noChangeAspect="1"/>
        </xdr:cNvPicPr>
      </xdr:nvPicPr>
      <xdr:blipFill>
        <a:blip xmlns:r="http://schemas.openxmlformats.org/officeDocument/2006/relationships" r:embed="rId1"/>
        <a:stretch>
          <a:fillRect/>
        </a:stretch>
      </xdr:blipFill>
      <xdr:spPr>
        <a:xfrm>
          <a:off x="103905" y="6447691"/>
          <a:ext cx="5308311" cy="3014511"/>
        </a:xfrm>
        <a:prstGeom prst="rect">
          <a:avLst/>
        </a:prstGeom>
      </xdr:spPr>
    </xdr:pic>
    <xdr:clientData/>
  </xdr:twoCellAnchor>
  <xdr:twoCellAnchor editAs="oneCell">
    <xdr:from>
      <xdr:col>0</xdr:col>
      <xdr:colOff>146538</xdr:colOff>
      <xdr:row>84</xdr:row>
      <xdr:rowOff>17792</xdr:rowOff>
    </xdr:from>
    <xdr:to>
      <xdr:col>7</xdr:col>
      <xdr:colOff>462269</xdr:colOff>
      <xdr:row>95</xdr:row>
      <xdr:rowOff>109903</xdr:rowOff>
    </xdr:to>
    <xdr:pic>
      <xdr:nvPicPr>
        <xdr:cNvPr id="4" name="Bilde 3">
          <a:extLst>
            <a:ext uri="{FF2B5EF4-FFF2-40B4-BE49-F238E27FC236}">
              <a16:creationId xmlns:a16="http://schemas.microsoft.com/office/drawing/2014/main" id="{89A499D4-ED56-4968-AD0D-AFE7B3B742E5}"/>
            </a:ext>
          </a:extLst>
        </xdr:cNvPr>
        <xdr:cNvPicPr>
          <a:picLocks noChangeAspect="1"/>
        </xdr:cNvPicPr>
      </xdr:nvPicPr>
      <xdr:blipFill>
        <a:blip xmlns:r="http://schemas.openxmlformats.org/officeDocument/2006/relationships" r:embed="rId2"/>
        <a:stretch>
          <a:fillRect/>
        </a:stretch>
      </xdr:blipFill>
      <xdr:spPr>
        <a:xfrm>
          <a:off x="146538" y="16840407"/>
          <a:ext cx="5041596" cy="23781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184149</xdr:colOff>
      <xdr:row>27</xdr:row>
      <xdr:rowOff>101047</xdr:rowOff>
    </xdr:from>
    <xdr:to>
      <xdr:col>9</xdr:col>
      <xdr:colOff>173160</xdr:colOff>
      <xdr:row>37</xdr:row>
      <xdr:rowOff>133350</xdr:rowOff>
    </xdr:to>
    <xdr:pic>
      <xdr:nvPicPr>
        <xdr:cNvPr id="2" name="Bilde 1">
          <a:extLst>
            <a:ext uri="{FF2B5EF4-FFF2-40B4-BE49-F238E27FC236}">
              <a16:creationId xmlns:a16="http://schemas.microsoft.com/office/drawing/2014/main" id="{12268B84-A1F0-4821-9426-71F25F09BDDF}"/>
            </a:ext>
          </a:extLst>
        </xdr:cNvPr>
        <xdr:cNvPicPr>
          <a:picLocks noChangeAspect="1"/>
        </xdr:cNvPicPr>
      </xdr:nvPicPr>
      <xdr:blipFill>
        <a:blip xmlns:r="http://schemas.openxmlformats.org/officeDocument/2006/relationships" r:embed="rId1"/>
        <a:stretch>
          <a:fillRect/>
        </a:stretch>
      </xdr:blipFill>
      <xdr:spPr>
        <a:xfrm>
          <a:off x="184149" y="5034997"/>
          <a:ext cx="5646861" cy="21278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83408</xdr:colOff>
      <xdr:row>64</xdr:row>
      <xdr:rowOff>5951</xdr:rowOff>
    </xdr:from>
    <xdr:to>
      <xdr:col>7</xdr:col>
      <xdr:colOff>461496</xdr:colOff>
      <xdr:row>74</xdr:row>
      <xdr:rowOff>71436</xdr:rowOff>
    </xdr:to>
    <xdr:pic>
      <xdr:nvPicPr>
        <xdr:cNvPr id="2" name="Bilde 1">
          <a:extLst>
            <a:ext uri="{FF2B5EF4-FFF2-40B4-BE49-F238E27FC236}">
              <a16:creationId xmlns:a16="http://schemas.microsoft.com/office/drawing/2014/main" id="{6210E458-69DA-46E9-811B-8C7D4088EBF0}"/>
            </a:ext>
          </a:extLst>
        </xdr:cNvPr>
        <xdr:cNvPicPr>
          <a:picLocks noChangeAspect="1"/>
        </xdr:cNvPicPr>
      </xdr:nvPicPr>
      <xdr:blipFill>
        <a:blip xmlns:r="http://schemas.openxmlformats.org/officeDocument/2006/relationships" r:embed="rId1"/>
        <a:stretch>
          <a:fillRect/>
        </a:stretch>
      </xdr:blipFill>
      <xdr:spPr>
        <a:xfrm>
          <a:off x="83408" y="12001498"/>
          <a:ext cx="4979854" cy="21490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odisk\PC_OEK\Regnskapsdata\MNDRAPP\Gul\2007\Gul07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rodisk\PC_OEK\Plan&amp;bud\Plan&amp;bud2007\smn\LTP%202007%20status%203112%20med%20rett%20I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er "/>
      <sheetName val="Side 1 Res og volum"/>
      <sheetName val="Side 2 Innt og kostn"/>
      <sheetName val="resoversikt"/>
      <sheetName val="Balanse"/>
      <sheetName val="Side 5 Margin-Vokumutv."/>
      <sheetName val="tall til grafer margin volum"/>
      <sheetName val="Kapitalmarked"/>
      <sheetName val="Forklaring kurgev-tap"/>
      <sheetName val="tabeller til styrerapport"/>
      <sheetName val="grafer til styrerapport"/>
      <sheetName val="tall til grafer styrerapp"/>
      <sheetName val="BalansePres"/>
      <sheetName val="EK Avkastning"/>
    </sheetNames>
    <sheetDataSet>
      <sheetData sheetId="0">
        <row r="10">
          <cell r="E10" t="str">
            <v>31.07.2007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data"/>
      <sheetName val="LTP"/>
      <sheetName val="LTP PM"/>
      <sheetName val="LTP BM"/>
      <sheetName val="LTP KM"/>
      <sheetName val="LTP FF"/>
      <sheetName val="Døtre SBG"/>
      <sheetName val="Endringstabell"/>
      <sheetName val="Forrvolum"/>
      <sheetName val="Margin graf"/>
      <sheetName val="Balanse"/>
      <sheetName val="Grafer årsverk og ek divisjon "/>
      <sheetName val="EKavk tabell"/>
      <sheetName val="Sensitivitet"/>
      <sheetName val="Investeringer"/>
      <sheetName val="Ekstra kostnader"/>
      <sheetName val="Kostmodl"/>
    </sheetNames>
    <sheetDataSet>
      <sheetData sheetId="0"/>
      <sheetData sheetId="1">
        <row r="3">
          <cell r="A3" t="str">
            <v xml:space="preserve">Utlån </v>
          </cell>
        </row>
        <row r="4">
          <cell r="A4" t="str">
            <v>Innskudd</v>
          </cell>
        </row>
        <row r="5">
          <cell r="A5" t="str">
            <v>Beregningsgrunnlag</v>
          </cell>
        </row>
        <row r="6">
          <cell r="A6" t="str">
            <v>Forvaltningskapital</v>
          </cell>
        </row>
        <row r="7">
          <cell r="A7" t="str">
            <v>Snitt forv.kap</v>
          </cell>
        </row>
        <row r="9">
          <cell r="A9" t="str">
            <v>Utlånsvekst</v>
          </cell>
        </row>
        <row r="10">
          <cell r="A10" t="str">
            <v>Innskuddsvekst</v>
          </cell>
        </row>
        <row r="12">
          <cell r="A12" t="str">
            <v>Fundingbehov (litt forenklet)</v>
          </cell>
        </row>
        <row r="15">
          <cell r="A15" t="str">
            <v>Overskudd IFRS konsern</v>
          </cell>
        </row>
        <row r="16">
          <cell r="A16" t="str">
            <v>IFRS effekter</v>
          </cell>
        </row>
        <row r="17">
          <cell r="A17" t="str">
            <v>Overskudd  NGAAP morbank</v>
          </cell>
        </row>
        <row r="18">
          <cell r="A18" t="str">
            <v>Utbytte</v>
          </cell>
        </row>
        <row r="19">
          <cell r="A19" t="str">
            <v>Gaver</v>
          </cell>
        </row>
        <row r="20">
          <cell r="A20" t="str">
            <v>Økt ek fra driften</v>
          </cell>
        </row>
        <row r="21">
          <cell r="A21" t="str">
            <v>Til sparebankens fond</v>
          </cell>
        </row>
        <row r="22">
          <cell r="A22" t="str">
            <v>Til Utjevningsfond</v>
          </cell>
        </row>
        <row r="23">
          <cell r="A23" t="str">
            <v>Til andre fond</v>
          </cell>
        </row>
        <row r="24">
          <cell r="A24" t="str">
            <v>Sum disponering</v>
          </cell>
        </row>
        <row r="26">
          <cell r="A26" t="str">
            <v>Antall bevis</v>
          </cell>
        </row>
        <row r="27">
          <cell r="A27" t="str">
            <v>Grunnfondsbrøk</v>
          </cell>
        </row>
        <row r="28">
          <cell r="A28" t="str">
            <v>Utbytte</v>
          </cell>
        </row>
        <row r="29">
          <cell r="A29" t="str">
            <v>Resultat pr bevis</v>
          </cell>
        </row>
        <row r="30">
          <cell r="A30" t="str">
            <v>Bokført verdi per bevis</v>
          </cell>
        </row>
        <row r="32">
          <cell r="A32" t="str">
            <v>Grunnfondskapital</v>
          </cell>
        </row>
        <row r="33">
          <cell r="A33" t="str">
            <v>Utjevningsfond</v>
          </cell>
        </row>
        <row r="34">
          <cell r="A34" t="str">
            <v>Overkursfond</v>
          </cell>
        </row>
        <row r="35">
          <cell r="A35" t="str">
            <v>GFB-kapital</v>
          </cell>
        </row>
        <row r="36">
          <cell r="A36" t="str">
            <v>Sparebankens fond</v>
          </cell>
        </row>
        <row r="37">
          <cell r="A37" t="str">
            <v>Egen fond</v>
          </cell>
        </row>
        <row r="38">
          <cell r="A38" t="str">
            <v>Sum Egenkapital, bto</v>
          </cell>
        </row>
        <row r="40">
          <cell r="A40" t="str">
            <v>Fradrag goodwill</v>
          </cell>
        </row>
        <row r="41">
          <cell r="A41" t="str">
            <v>Kjernekapital eks fondsobl</v>
          </cell>
        </row>
        <row r="42">
          <cell r="A42" t="str">
            <v>Kjernekapital fondsobl</v>
          </cell>
        </row>
        <row r="43">
          <cell r="A43" t="str">
            <v>Kjernekapital inkl fondsobl</v>
          </cell>
        </row>
        <row r="45">
          <cell r="A45" t="str">
            <v>Ansvarlig lånekapital</v>
          </cell>
        </row>
        <row r="46">
          <cell r="A46" t="str">
            <v>Ansvarlig lånekapital fondsobl</v>
          </cell>
        </row>
        <row r="47">
          <cell r="A47" t="str">
            <v xml:space="preserve">Kapitaldekn.reserve </v>
          </cell>
        </row>
        <row r="48">
          <cell r="A48" t="str">
            <v>Netto ansvarlig kapital</v>
          </cell>
        </row>
        <row r="50">
          <cell r="A50" t="str">
            <v>Beregnet snitt ek</v>
          </cell>
        </row>
        <row r="53">
          <cell r="A53" t="str">
            <v>Kjernkapital eks fondsobligasjon</v>
          </cell>
        </row>
        <row r="54">
          <cell r="A54" t="str">
            <v>Kjernekapitalandel</v>
          </cell>
        </row>
        <row r="55">
          <cell r="A55" t="str">
            <v>Kapitaldekning</v>
          </cell>
        </row>
        <row r="57">
          <cell r="A57" t="str">
            <v>Beregningsgrunnalg</v>
          </cell>
        </row>
        <row r="59">
          <cell r="A59" t="str">
            <v>Resultat</v>
          </cell>
        </row>
        <row r="60">
          <cell r="A60" t="str">
            <v>Rentenetto</v>
          </cell>
        </row>
        <row r="61">
          <cell r="A61" t="str">
            <v>Provisjonsinntekter</v>
          </cell>
        </row>
        <row r="62">
          <cell r="A62" t="str">
            <v>Sum inntekter</v>
          </cell>
        </row>
        <row r="63">
          <cell r="A63" t="str">
            <v>Personalkostnader</v>
          </cell>
        </row>
        <row r="64">
          <cell r="A64" t="str">
            <v>Andre driftskostnader</v>
          </cell>
        </row>
        <row r="65">
          <cell r="A65" t="str">
            <v>Sum driftskostnader</v>
          </cell>
        </row>
        <row r="66">
          <cell r="A66" t="str">
            <v>Resultat ord. drift før tap</v>
          </cell>
        </row>
        <row r="67">
          <cell r="A67" t="str">
            <v>Tap på utlån</v>
          </cell>
        </row>
        <row r="68">
          <cell r="A68" t="str">
            <v>Resultat ordinær virksomhet</v>
          </cell>
        </row>
        <row r="69">
          <cell r="A69" t="str">
            <v>Kursgev /utbytte vp/Anlegg</v>
          </cell>
        </row>
        <row r="70">
          <cell r="A70" t="str">
            <v>SBG/Døtre</v>
          </cell>
        </row>
        <row r="71">
          <cell r="A71" t="str">
            <v xml:space="preserve">Resultat før skatt </v>
          </cell>
        </row>
        <row r="72">
          <cell r="A72" t="str">
            <v>Skatt</v>
          </cell>
        </row>
        <row r="73">
          <cell r="A73" t="str">
            <v>Overskudd</v>
          </cell>
        </row>
        <row r="74">
          <cell r="A74" t="str">
            <v>EK Avkastning</v>
          </cell>
        </row>
        <row r="77">
          <cell r="A77" t="str">
            <v>Kostnader / inntekter</v>
          </cell>
        </row>
        <row r="78">
          <cell r="A78" t="str">
            <v>Kostnader / inntekter (eks vpap)</v>
          </cell>
        </row>
        <row r="80">
          <cell r="A80" t="str">
            <v>Kostnader / inntekter ordinær virksomhet</v>
          </cell>
        </row>
        <row r="84">
          <cell r="A84" t="str">
            <v>Resultat i % av GFK</v>
          </cell>
        </row>
        <row r="85">
          <cell r="A85" t="str">
            <v>Rentenetto</v>
          </cell>
        </row>
        <row r="86">
          <cell r="A86" t="str">
            <v>Provisjonsinntekter</v>
          </cell>
        </row>
        <row r="87">
          <cell r="A87" t="str">
            <v>Sum inntekter</v>
          </cell>
        </row>
        <row r="88">
          <cell r="A88" t="str">
            <v>Personalkostnader</v>
          </cell>
        </row>
        <row r="89">
          <cell r="A89" t="str">
            <v>Andre driftskostnader</v>
          </cell>
        </row>
        <row r="90">
          <cell r="A90" t="str">
            <v>Sum driftskostnader</v>
          </cell>
        </row>
        <row r="91">
          <cell r="A91" t="str">
            <v>Resultat ord. drift før tap</v>
          </cell>
        </row>
        <row r="92">
          <cell r="A92" t="str">
            <v>Tap på utlån</v>
          </cell>
        </row>
        <row r="93">
          <cell r="A93" t="str">
            <v>Resultat ordinær virksomhet</v>
          </cell>
        </row>
        <row r="94">
          <cell r="A94" t="str">
            <v>Kursgev /utbytte vp/Anlegg</v>
          </cell>
        </row>
        <row r="95">
          <cell r="A95" t="str">
            <v>SBG/Døtre</v>
          </cell>
        </row>
        <row r="96">
          <cell r="A96" t="str">
            <v xml:space="preserve">Resultat før skatt </v>
          </cell>
        </row>
        <row r="97">
          <cell r="A97" t="str">
            <v>Skatt</v>
          </cell>
        </row>
        <row r="98">
          <cell r="A98" t="str">
            <v>Overskudd</v>
          </cell>
        </row>
        <row r="100">
          <cell r="A100" t="str">
            <v>nøkkeltall</v>
          </cell>
        </row>
        <row r="103">
          <cell r="A103" t="str">
            <v>Forvaltningskapital</v>
          </cell>
        </row>
        <row r="104">
          <cell r="A104" t="str">
            <v xml:space="preserve">Utlån </v>
          </cell>
        </row>
        <row r="105">
          <cell r="A105" t="str">
            <v>Innskudd</v>
          </cell>
        </row>
        <row r="106">
          <cell r="A106" t="str">
            <v>Innskuddsdekning</v>
          </cell>
        </row>
        <row r="107">
          <cell r="A107" t="str">
            <v>PM andel utlån</v>
          </cell>
        </row>
        <row r="108">
          <cell r="A108" t="str">
            <v>Innskuddsdekning</v>
          </cell>
        </row>
        <row r="111">
          <cell r="A111" t="str">
            <v>Utlånsvekst</v>
          </cell>
        </row>
        <row r="112">
          <cell r="A112" t="str">
            <v>Innskuddsvekst</v>
          </cell>
        </row>
        <row r="114">
          <cell r="A114" t="str">
            <v>Utlånsvekst PM</v>
          </cell>
        </row>
        <row r="115">
          <cell r="A115" t="str">
            <v>Innskuddsvekst PM</v>
          </cell>
        </row>
        <row r="116">
          <cell r="A116" t="str">
            <v>Utlånsvekst BM</v>
          </cell>
        </row>
        <row r="117">
          <cell r="A117" t="str">
            <v>Innskuddsvekst BM</v>
          </cell>
        </row>
        <row r="120">
          <cell r="A120" t="str">
            <v>Utlånsmargin PM</v>
          </cell>
        </row>
        <row r="121">
          <cell r="A121" t="str">
            <v>Innskuddsmargin PM</v>
          </cell>
        </row>
        <row r="122">
          <cell r="A122" t="str">
            <v>Avkastningsmargin PM</v>
          </cell>
        </row>
        <row r="124">
          <cell r="A124" t="str">
            <v>Utlånsmargin BM</v>
          </cell>
        </row>
        <row r="125">
          <cell r="A125" t="str">
            <v>Innskuddsmargin BM</v>
          </cell>
        </row>
        <row r="126">
          <cell r="A126" t="str">
            <v>Avkastningsmargin BM</v>
          </cell>
        </row>
        <row r="129">
          <cell r="A129" t="str">
            <v>Kostnader / inntekter eks vpap</v>
          </cell>
        </row>
        <row r="130">
          <cell r="A130" t="str">
            <v>Kostnader / sum inntekter</v>
          </cell>
        </row>
        <row r="132">
          <cell r="A132" t="str">
            <v>EK-avkastning</v>
          </cell>
        </row>
        <row r="133">
          <cell r="A133" t="str">
            <v>Årsverk (UB)</v>
          </cell>
        </row>
        <row r="152">
          <cell r="A152" t="str">
            <v xml:space="preserve">Sum </v>
          </cell>
        </row>
        <row r="153">
          <cell r="A153" t="str">
            <v>Strategiske hovedmålsettinger</v>
          </cell>
        </row>
        <row r="155">
          <cell r="A155" t="str">
            <v>Lønnsomhet</v>
          </cell>
        </row>
        <row r="156">
          <cell r="A156" t="str">
            <v>Egenkapitalavkastning</v>
          </cell>
        </row>
        <row r="158">
          <cell r="A158" t="str">
            <v>Soliditet</v>
          </cell>
        </row>
        <row r="159">
          <cell r="A159" t="str">
            <v>Kapitaldekning</v>
          </cell>
        </row>
        <row r="160">
          <cell r="A160" t="str">
            <v>Kjernekapitaldekning</v>
          </cell>
        </row>
        <row r="162">
          <cell r="A162" t="str">
            <v>Kostnader, effektivitet</v>
          </cell>
        </row>
        <row r="163">
          <cell r="A163" t="str">
            <v>Kostnader / inntekter eks vpap</v>
          </cell>
        </row>
        <row r="165">
          <cell r="A165" t="str">
            <v>Personmarkedsandel</v>
          </cell>
        </row>
        <row r="166">
          <cell r="A166" t="str">
            <v>Utlån PM / totale utlån</v>
          </cell>
        </row>
        <row r="171">
          <cell r="A171" t="str">
            <v>Kapitalmarked, valuta</v>
          </cell>
        </row>
        <row r="172">
          <cell r="A172" t="str">
            <v>Andre finansieringsinntekter</v>
          </cell>
        </row>
        <row r="173">
          <cell r="A173" t="str">
            <v>Sparing</v>
          </cell>
        </row>
        <row r="174">
          <cell r="A174" t="str">
            <v>Forsikring</v>
          </cell>
        </row>
        <row r="175">
          <cell r="A175" t="str">
            <v>Betaling</v>
          </cell>
        </row>
        <row r="176">
          <cell r="A176" t="str">
            <v>Andre inntekter</v>
          </cell>
        </row>
        <row r="177">
          <cell r="A177" t="str">
            <v>Sum</v>
          </cell>
        </row>
        <row r="181">
          <cell r="A181" t="str">
            <v>Endring fra 2005 til 2006</v>
          </cell>
        </row>
        <row r="183">
          <cell r="A183" t="str">
            <v>Inntekter PM</v>
          </cell>
        </row>
        <row r="184">
          <cell r="A184" t="str">
            <v>Inntekter BM eks KM</v>
          </cell>
        </row>
        <row r="185">
          <cell r="A185" t="str">
            <v>Inntekter Kapitalmarked</v>
          </cell>
        </row>
        <row r="186">
          <cell r="A186" t="str">
            <v>Inntekter Finans</v>
          </cell>
        </row>
        <row r="187">
          <cell r="A187" t="str">
            <v>Sum inntekter</v>
          </cell>
        </row>
        <row r="188">
          <cell r="A188" t="str">
            <v>Driftskostnader</v>
          </cell>
        </row>
        <row r="189">
          <cell r="A189" t="str">
            <v>Tap på utlån</v>
          </cell>
        </row>
        <row r="190">
          <cell r="A190" t="str">
            <v>Finance Credit</v>
          </cell>
        </row>
        <row r="191">
          <cell r="A191" t="str">
            <v>Kursgevinster (inkl anlegg)</v>
          </cell>
        </row>
        <row r="192">
          <cell r="A192" t="str">
            <v>SpareBank 1 Gruppen</v>
          </cell>
        </row>
        <row r="193">
          <cell r="A193" t="str">
            <v>Datterselskaper</v>
          </cell>
        </row>
        <row r="194">
          <cell r="A194" t="str">
            <v>Skatt</v>
          </cell>
        </row>
        <row r="195">
          <cell r="A195" t="str">
            <v>Overskudd</v>
          </cell>
        </row>
        <row r="196">
          <cell r="A196" t="str">
            <v>Til presentasjon</v>
          </cell>
        </row>
        <row r="197">
          <cell r="A197" t="str">
            <v>Forklaring av endring i ek-avkastningen</v>
          </cell>
        </row>
        <row r="198">
          <cell r="A198" t="str">
            <v>Overskudd P2006</v>
          </cell>
        </row>
        <row r="199">
          <cell r="A199" t="str">
            <v>Overskudd B2007</v>
          </cell>
        </row>
        <row r="200">
          <cell r="A200" t="str">
            <v>Endring</v>
          </cell>
        </row>
        <row r="202">
          <cell r="A202" t="str">
            <v>Snitt EK P2006</v>
          </cell>
        </row>
        <row r="203">
          <cell r="A203" t="str">
            <v>Snitt EK B2007</v>
          </cell>
        </row>
        <row r="204">
          <cell r="A204" t="str">
            <v>Endret EK snitt</v>
          </cell>
        </row>
        <row r="206">
          <cell r="A206" t="str">
            <v>Ek-avkastning P2006</v>
          </cell>
        </row>
        <row r="207">
          <cell r="A207" t="str">
            <v>Ek-avkastning B2007</v>
          </cell>
        </row>
        <row r="208">
          <cell r="A208" t="str">
            <v>Endret ek-avkastning</v>
          </cell>
        </row>
        <row r="210">
          <cell r="A210" t="str">
            <v>Fremkommer ved</v>
          </cell>
        </row>
        <row r="211">
          <cell r="A211" t="str">
            <v>Endret EK</v>
          </cell>
        </row>
        <row r="212">
          <cell r="A212" t="str">
            <v>Endret resultat</v>
          </cell>
        </row>
        <row r="213">
          <cell r="A213" t="str">
            <v>Endret ek-avkastning</v>
          </cell>
        </row>
        <row r="216">
          <cell r="A216" t="str">
            <v>Endring fra 2006 til 2007, ek-avkastning</v>
          </cell>
        </row>
        <row r="218">
          <cell r="A218" t="str">
            <v>Resultat ord. drift før tap</v>
          </cell>
        </row>
        <row r="219">
          <cell r="A219" t="str">
            <v>Tap på utlån</v>
          </cell>
        </row>
        <row r="220">
          <cell r="A220" t="str">
            <v>Resultat ordinær virksomhet</v>
          </cell>
        </row>
        <row r="221">
          <cell r="A221" t="str">
            <v>Kursgev /utbytte vp/Anlegg</v>
          </cell>
        </row>
        <row r="222">
          <cell r="A222" t="str">
            <v>SBG/Døtre</v>
          </cell>
        </row>
        <row r="223">
          <cell r="A223" t="str">
            <v xml:space="preserve">Resultat før skatt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tabColor theme="1"/>
  </sheetPr>
  <dimension ref="B1:R28"/>
  <sheetViews>
    <sheetView showGridLines="0" zoomScaleNormal="100" zoomScaleSheetLayoutView="70" zoomScalePageLayoutView="60" workbookViewId="0">
      <selection activeCell="E6" sqref="E6"/>
    </sheetView>
  </sheetViews>
  <sheetFormatPr baseColWidth="10" defaultColWidth="11.42578125" defaultRowHeight="16.5"/>
  <cols>
    <col min="1" max="1" width="2.7109375" style="2" customWidth="1"/>
    <col min="2" max="2" width="13" style="2" customWidth="1"/>
    <col min="3" max="3" width="11.42578125" style="2" customWidth="1"/>
    <col min="4" max="6" width="11.42578125" style="2"/>
    <col min="7" max="8" width="11.42578125" style="2" customWidth="1"/>
    <col min="9" max="9" width="14.140625" style="2" customWidth="1"/>
    <col min="10" max="10" width="2.7109375" style="2" customWidth="1"/>
    <col min="11" max="11" width="11.7109375" style="2" customWidth="1"/>
    <col min="12" max="12" width="11.42578125" style="2"/>
    <col min="13" max="13" width="21.42578125" style="2" customWidth="1"/>
    <col min="14" max="15" width="11.42578125" style="2"/>
    <col min="16" max="16" width="16" style="2" customWidth="1"/>
    <col min="17" max="17" width="8.85546875" style="2" customWidth="1"/>
    <col min="18" max="18" width="2.7109375" style="2" customWidth="1"/>
    <col min="19" max="16384" width="11.42578125" style="2"/>
  </cols>
  <sheetData>
    <row r="1" spans="2:18" ht="21" customHeight="1">
      <c r="K1" s="51"/>
      <c r="L1" s="51"/>
      <c r="M1" s="51"/>
      <c r="N1" s="51"/>
      <c r="O1" s="51"/>
      <c r="P1" s="51"/>
      <c r="Q1" s="51"/>
      <c r="R1" s="51"/>
    </row>
    <row r="2" spans="2:18" ht="30.75">
      <c r="B2" s="32" t="s">
        <v>23</v>
      </c>
      <c r="L2" s="60"/>
    </row>
    <row r="3" spans="2:18" ht="21" customHeight="1">
      <c r="B3" s="37" t="s">
        <v>24</v>
      </c>
    </row>
    <row r="4" spans="2:18">
      <c r="L4" s="4"/>
      <c r="M4" s="4"/>
    </row>
    <row r="5" spans="2:18" ht="27">
      <c r="B5" s="62">
        <v>2022</v>
      </c>
      <c r="L5" s="4"/>
      <c r="M5" s="4"/>
    </row>
    <row r="6" spans="2:18" ht="44.25">
      <c r="B6" s="63" t="s">
        <v>598</v>
      </c>
      <c r="L6" s="61"/>
    </row>
    <row r="8" spans="2:18">
      <c r="L8" s="4"/>
      <c r="M8" s="4"/>
    </row>
    <row r="9" spans="2:18">
      <c r="M9" s="4"/>
    </row>
    <row r="10" spans="2:18">
      <c r="M10" s="4"/>
    </row>
    <row r="11" spans="2:18" ht="20.25">
      <c r="M11" s="3"/>
    </row>
    <row r="13" spans="2:18">
      <c r="L13" s="6"/>
    </row>
    <row r="14" spans="2:18">
      <c r="L14" s="4"/>
      <c r="N14" s="4"/>
    </row>
    <row r="15" spans="2:18">
      <c r="L15" s="4"/>
      <c r="N15" s="4"/>
    </row>
    <row r="16" spans="2:18">
      <c r="L16" s="4"/>
      <c r="N16" s="4"/>
    </row>
    <row r="17" spans="12:16">
      <c r="L17" s="4"/>
      <c r="N17" s="4"/>
    </row>
    <row r="19" spans="12:16">
      <c r="L19" s="6"/>
    </row>
    <row r="20" spans="12:16">
      <c r="L20" s="4"/>
      <c r="P20" s="33"/>
    </row>
    <row r="21" spans="12:16">
      <c r="L21" s="4"/>
      <c r="P21" s="33"/>
    </row>
    <row r="25" spans="12:16" ht="22.5">
      <c r="L25" s="60"/>
    </row>
    <row r="26" spans="12:16">
      <c r="L26" s="7"/>
      <c r="M26" s="7"/>
      <c r="N26" s="7"/>
    </row>
    <row r="27" spans="12:16">
      <c r="L27" s="7"/>
      <c r="M27" s="7"/>
      <c r="N27" s="7"/>
    </row>
    <row r="28" spans="12:16">
      <c r="L28" s="7"/>
      <c r="M28" s="7"/>
      <c r="N28" s="7"/>
    </row>
  </sheetData>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2">
    <tabColor rgb="FF002060"/>
  </sheetPr>
  <dimension ref="A1:U183"/>
  <sheetViews>
    <sheetView showGridLines="0" zoomScale="130" zoomScaleNormal="130" workbookViewId="0">
      <selection activeCell="B2" sqref="B2"/>
    </sheetView>
  </sheetViews>
  <sheetFormatPr baseColWidth="10" defaultColWidth="11.42578125" defaultRowHeight="16.5"/>
  <cols>
    <col min="1" max="1" width="2.7109375" style="2" customWidth="1"/>
    <col min="2" max="2" width="29" style="2" customWidth="1"/>
    <col min="3" max="3" width="8.5703125" style="2" customWidth="1"/>
    <col min="4" max="4" width="7.42578125" style="2" customWidth="1"/>
    <col min="5" max="5" width="7.85546875" style="2" customWidth="1"/>
    <col min="6" max="6" width="7.7109375" style="2" bestFit="1" customWidth="1"/>
    <col min="7" max="7" width="7.42578125" style="2" customWidth="1"/>
    <col min="8" max="8" width="7.7109375" style="2" customWidth="1"/>
    <col min="9" max="10" width="7.5703125" style="2" customWidth="1"/>
    <col min="11" max="11" width="7.7109375" style="2" bestFit="1" customWidth="1"/>
    <col min="12" max="12" width="6.7109375" style="2" customWidth="1"/>
    <col min="13" max="13" width="2.7109375" style="2" customWidth="1"/>
    <col min="14" max="16384" width="11.42578125" style="2"/>
  </cols>
  <sheetData>
    <row r="1" spans="1:21" ht="22.5">
      <c r="B1" s="60" t="s">
        <v>471</v>
      </c>
      <c r="I1" s="5"/>
      <c r="J1" s="5"/>
      <c r="K1" s="5"/>
      <c r="M1" s="5"/>
      <c r="N1" s="5"/>
      <c r="O1" s="5"/>
      <c r="P1" s="5"/>
      <c r="Q1" s="5"/>
      <c r="R1" s="5"/>
    </row>
    <row r="3" spans="1:21">
      <c r="B3" s="16" t="s">
        <v>249</v>
      </c>
    </row>
    <row r="4" spans="1:21" ht="2.1" customHeight="1">
      <c r="B4" s="34"/>
      <c r="C4" s="8"/>
      <c r="D4" s="8"/>
      <c r="E4" s="8"/>
      <c r="F4" s="8"/>
      <c r="G4" s="8"/>
      <c r="H4" s="8"/>
      <c r="I4" s="8"/>
      <c r="J4" s="8"/>
      <c r="K4" s="8"/>
    </row>
    <row r="5" spans="1:21" s="5" customFormat="1" ht="9.75" customHeight="1">
      <c r="B5" s="36"/>
      <c r="L5" s="2"/>
      <c r="N5" s="2"/>
      <c r="O5" s="2"/>
      <c r="P5" s="2"/>
      <c r="Q5" s="2"/>
      <c r="R5" s="2"/>
      <c r="S5" s="2"/>
      <c r="T5" s="2"/>
      <c r="U5" s="2"/>
    </row>
    <row r="6" spans="1:21">
      <c r="A6" s="17"/>
      <c r="C6" s="45" t="s">
        <v>613</v>
      </c>
      <c r="D6" s="45" t="s">
        <v>614</v>
      </c>
      <c r="E6" s="45" t="s">
        <v>615</v>
      </c>
      <c r="F6" s="45" t="s">
        <v>50</v>
      </c>
      <c r="G6" s="45" t="s">
        <v>613</v>
      </c>
      <c r="H6" s="45" t="s">
        <v>614</v>
      </c>
      <c r="I6" s="45" t="s">
        <v>615</v>
      </c>
      <c r="J6" s="45" t="s">
        <v>50</v>
      </c>
      <c r="K6" s="45" t="s">
        <v>613</v>
      </c>
    </row>
    <row r="7" spans="1:21">
      <c r="B7" s="35" t="s">
        <v>62</v>
      </c>
      <c r="C7" s="311">
        <v>2022</v>
      </c>
      <c r="D7" s="40">
        <v>2022</v>
      </c>
      <c r="E7" s="40">
        <v>2022</v>
      </c>
      <c r="F7" s="40">
        <v>2021</v>
      </c>
      <c r="G7" s="40">
        <v>2021</v>
      </c>
      <c r="H7" s="40">
        <v>2021</v>
      </c>
      <c r="I7" s="40">
        <v>2021</v>
      </c>
      <c r="J7" s="40">
        <v>2020</v>
      </c>
      <c r="K7" s="40">
        <v>2020</v>
      </c>
    </row>
    <row r="8" spans="1:21" ht="5.0999999999999996" customHeight="1">
      <c r="B8" s="10"/>
      <c r="C8" s="190"/>
      <c r="D8" s="260"/>
      <c r="E8" s="10"/>
      <c r="F8" s="260"/>
      <c r="G8" s="260"/>
      <c r="H8" s="260"/>
      <c r="I8" s="260"/>
      <c r="J8" s="10"/>
      <c r="K8" s="260"/>
    </row>
    <row r="9" spans="1:21">
      <c r="B9" s="88" t="s">
        <v>295</v>
      </c>
      <c r="C9" s="19">
        <v>10388.60594954999</v>
      </c>
      <c r="D9" s="13">
        <v>10104.108886130007</v>
      </c>
      <c r="E9" s="13">
        <v>9806.6868591200109</v>
      </c>
      <c r="F9" s="13">
        <v>9782.8392517099983</v>
      </c>
      <c r="G9" s="13">
        <v>9546.092481730002</v>
      </c>
      <c r="H9" s="13">
        <v>9654.4441110800053</v>
      </c>
      <c r="I9" s="13">
        <v>9567.7142848299936</v>
      </c>
      <c r="J9" s="13">
        <v>9590.8682499599927</v>
      </c>
      <c r="K9" s="13">
        <v>9441.9100503600112</v>
      </c>
      <c r="N9" s="247"/>
    </row>
    <row r="10" spans="1:21">
      <c r="B10" s="88" t="s">
        <v>498</v>
      </c>
      <c r="C10" s="19">
        <v>7015.7168604700028</v>
      </c>
      <c r="D10" s="13">
        <v>6913.983967930003</v>
      </c>
      <c r="E10" s="13">
        <v>7086.2052863200006</v>
      </c>
      <c r="F10" s="13">
        <v>5870.1674072700007</v>
      </c>
      <c r="G10" s="13">
        <v>5869.2233825499998</v>
      </c>
      <c r="H10" s="13">
        <v>5283.0145021399985</v>
      </c>
      <c r="I10" s="13">
        <v>5361.6660304200004</v>
      </c>
      <c r="J10" s="13">
        <v>5259.1919398699993</v>
      </c>
      <c r="K10" s="13">
        <v>4872.1949547700005</v>
      </c>
      <c r="N10" s="174"/>
      <c r="O10" s="174"/>
    </row>
    <row r="11" spans="1:21">
      <c r="B11" s="13" t="s">
        <v>258</v>
      </c>
      <c r="C11" s="19">
        <v>2506.9746257599986</v>
      </c>
      <c r="D11" s="13">
        <v>2968.6656070999989</v>
      </c>
      <c r="E11" s="13">
        <v>2193.5373169493664</v>
      </c>
      <c r="F11" s="13">
        <v>2176.0106374499992</v>
      </c>
      <c r="G11" s="13">
        <v>2093.2312615900005</v>
      </c>
      <c r="H11" s="13">
        <v>2398.1063929499996</v>
      </c>
      <c r="I11" s="13">
        <v>2267.7999114500003</v>
      </c>
      <c r="J11" s="13">
        <v>2100.1834132599993</v>
      </c>
      <c r="K11" s="13">
        <v>1790.4429641999998</v>
      </c>
    </row>
    <row r="12" spans="1:21">
      <c r="B12" s="13" t="s">
        <v>296</v>
      </c>
      <c r="C12" s="19">
        <v>2832.7535542899968</v>
      </c>
      <c r="D12" s="13">
        <v>2652.7998170799988</v>
      </c>
      <c r="E12" s="13">
        <v>2855.5409209563627</v>
      </c>
      <c r="F12" s="13">
        <v>2765.615829079999</v>
      </c>
      <c r="G12" s="13">
        <v>2834.8426054099996</v>
      </c>
      <c r="H12" s="13">
        <v>2728.879754719997</v>
      </c>
      <c r="I12" s="13">
        <v>2848.1318391199989</v>
      </c>
      <c r="J12" s="13">
        <v>2645.712274849996</v>
      </c>
      <c r="K12" s="13">
        <v>2368.68887043</v>
      </c>
    </row>
    <row r="13" spans="1:21">
      <c r="B13" s="13" t="s">
        <v>259</v>
      </c>
      <c r="C13" s="19">
        <v>5435.721594469881</v>
      </c>
      <c r="D13" s="13">
        <v>4816.7034600798861</v>
      </c>
      <c r="E13" s="13">
        <v>4265.5982360204516</v>
      </c>
      <c r="F13" s="13">
        <v>4123.6179913099668</v>
      </c>
      <c r="G13" s="13">
        <v>3825.0179205099594</v>
      </c>
      <c r="H13" s="13">
        <v>4190.6563055700008</v>
      </c>
      <c r="I13" s="13">
        <v>4016.0065979799997</v>
      </c>
      <c r="J13" s="13">
        <v>4076.8875337100244</v>
      </c>
      <c r="K13" s="13">
        <v>4087.4144261100228</v>
      </c>
    </row>
    <row r="14" spans="1:21">
      <c r="B14" s="13" t="s">
        <v>260</v>
      </c>
      <c r="C14" s="19">
        <v>3471.0341344299945</v>
      </c>
      <c r="D14" s="13">
        <v>3285.1795059300061</v>
      </c>
      <c r="E14" s="13">
        <v>3212.1114081920832</v>
      </c>
      <c r="F14" s="13">
        <v>2965.5315440999962</v>
      </c>
      <c r="G14" s="13">
        <v>2662.4662423499985</v>
      </c>
      <c r="H14" s="13">
        <v>2627.844590029998</v>
      </c>
      <c r="I14" s="13">
        <v>2831.9992001899973</v>
      </c>
      <c r="J14" s="13">
        <v>2585.8526391799992</v>
      </c>
      <c r="K14" s="13">
        <v>2648.9425471500031</v>
      </c>
    </row>
    <row r="15" spans="1:21">
      <c r="B15" s="13" t="s">
        <v>261</v>
      </c>
      <c r="C15" s="19">
        <v>5312.6657626099986</v>
      </c>
      <c r="D15" s="13">
        <v>5063.9172917300002</v>
      </c>
      <c r="E15" s="13">
        <v>5066.7256287299997</v>
      </c>
      <c r="F15" s="13">
        <v>4714.7823294099999</v>
      </c>
      <c r="G15" s="13">
        <v>5236.7039668100006</v>
      </c>
      <c r="H15" s="13">
        <v>5023.1302161500007</v>
      </c>
      <c r="I15" s="13">
        <v>4822.3462217199994</v>
      </c>
      <c r="J15" s="13">
        <v>4536.59703326</v>
      </c>
      <c r="K15" s="13">
        <v>4787.2083024200001</v>
      </c>
    </row>
    <row r="16" spans="1:21">
      <c r="B16" s="13" t="s">
        <v>262</v>
      </c>
      <c r="C16" s="19">
        <v>18501.100971600019</v>
      </c>
      <c r="D16" s="13">
        <v>17647.163557970001</v>
      </c>
      <c r="E16" s="13">
        <v>17570.449578457101</v>
      </c>
      <c r="F16" s="13">
        <v>17044.362611000011</v>
      </c>
      <c r="G16" s="13">
        <v>16838.902625839997</v>
      </c>
      <c r="H16" s="13">
        <v>16500.057250280006</v>
      </c>
      <c r="I16" s="13">
        <v>16595.266215029998</v>
      </c>
      <c r="J16" s="13">
        <v>15509.023158690004</v>
      </c>
      <c r="K16" s="13">
        <v>15215.188784950005</v>
      </c>
    </row>
    <row r="17" spans="2:17">
      <c r="B17" s="13" t="s">
        <v>263</v>
      </c>
      <c r="C17" s="19">
        <v>4530.1001776899975</v>
      </c>
      <c r="D17" s="13">
        <v>5150.8162760799996</v>
      </c>
      <c r="E17" s="13">
        <v>5206.7527599238383</v>
      </c>
      <c r="F17" s="13">
        <v>4989.566597519999</v>
      </c>
      <c r="G17" s="13">
        <v>4499.6522737900023</v>
      </c>
      <c r="H17" s="13">
        <v>3968.8905254899987</v>
      </c>
      <c r="I17" s="13">
        <v>3434.1619227900037</v>
      </c>
      <c r="J17" s="13">
        <v>3422.9640275000011</v>
      </c>
      <c r="K17" s="13">
        <v>3014.4208755000009</v>
      </c>
    </row>
    <row r="18" spans="2:17">
      <c r="B18" s="13" t="s">
        <v>264</v>
      </c>
      <c r="C18" s="19">
        <v>6721.0913964699985</v>
      </c>
      <c r="D18" s="13">
        <v>6811.160570799997</v>
      </c>
      <c r="E18" s="13">
        <v>6447.5893232685567</v>
      </c>
      <c r="F18" s="13">
        <v>6666.6665568599983</v>
      </c>
      <c r="G18" s="13">
        <v>6367.4734661300008</v>
      </c>
      <c r="H18" s="13">
        <v>6385.5179255399944</v>
      </c>
      <c r="I18" s="13">
        <v>6298.3278110099982</v>
      </c>
      <c r="J18" s="13">
        <v>6941.8457914199998</v>
      </c>
      <c r="K18" s="13">
        <v>6993.7458470599995</v>
      </c>
    </row>
    <row r="19" spans="2:17">
      <c r="B19" s="13" t="s">
        <v>265</v>
      </c>
      <c r="C19" s="19">
        <v>138.79093762000019</v>
      </c>
      <c r="D19" s="13">
        <v>32.0805148600001</v>
      </c>
      <c r="E19" s="13">
        <v>32.146107296698702</v>
      </c>
      <c r="F19" s="13">
        <v>33.66513023000001</v>
      </c>
      <c r="G19" s="13">
        <v>35.078670980000098</v>
      </c>
      <c r="H19" s="13">
        <v>32.379532590000153</v>
      </c>
      <c r="I19" s="13">
        <v>28.918975460000176</v>
      </c>
      <c r="J19" s="13">
        <v>33.444879510000163</v>
      </c>
      <c r="K19" s="13">
        <v>28.524261180000142</v>
      </c>
    </row>
    <row r="20" spans="2:17">
      <c r="B20" s="41" t="s">
        <v>266</v>
      </c>
      <c r="C20" s="373">
        <v>1618.6024909200835</v>
      </c>
      <c r="D20" s="407">
        <v>1401.1363881799705</v>
      </c>
      <c r="E20" s="407">
        <v>1222.8003405955569</v>
      </c>
      <c r="F20" s="41">
        <v>1325.4817843299147</v>
      </c>
      <c r="G20" s="41">
        <v>1338.5632147099998</v>
      </c>
      <c r="H20" s="41">
        <v>1923.15678521</v>
      </c>
      <c r="I20" s="41">
        <v>1757.2423338999999</v>
      </c>
      <c r="J20" s="41">
        <v>1637.6499853200003</v>
      </c>
      <c r="K20" s="41">
        <v>1644.6530906999997</v>
      </c>
    </row>
    <row r="21" spans="2:17">
      <c r="B21" s="14" t="s">
        <v>267</v>
      </c>
      <c r="C21" s="374">
        <v>68473.158455879951</v>
      </c>
      <c r="D21" s="417">
        <v>66847.715843869868</v>
      </c>
      <c r="E21" s="417">
        <v>64966.143765830013</v>
      </c>
      <c r="F21" s="92">
        <v>62458.307670269882</v>
      </c>
      <c r="G21" s="92">
        <v>61147.248112399953</v>
      </c>
      <c r="H21" s="92">
        <v>60716.077891749999</v>
      </c>
      <c r="I21" s="92">
        <v>59829.58134389999</v>
      </c>
      <c r="J21" s="92">
        <v>58340.220926530019</v>
      </c>
      <c r="K21" s="92">
        <v>56893.334974830032</v>
      </c>
    </row>
    <row r="22" spans="2:17">
      <c r="B22" s="39" t="s">
        <v>268</v>
      </c>
      <c r="C22" s="375">
        <v>140426.37355753026</v>
      </c>
      <c r="D22" s="418">
        <v>138656.66697941022</v>
      </c>
      <c r="E22" s="418">
        <v>134998.3871054695</v>
      </c>
      <c r="F22" s="406">
        <v>132894.40541750021</v>
      </c>
      <c r="G22" s="406">
        <v>130828.41257068059</v>
      </c>
      <c r="H22" s="406">
        <v>128299.25270235031</v>
      </c>
      <c r="I22" s="406">
        <v>125512.39787485056</v>
      </c>
      <c r="J22" s="406">
        <v>124461.10353614044</v>
      </c>
      <c r="K22" s="406">
        <v>122529.47581801016</v>
      </c>
      <c r="N22" s="218"/>
    </row>
    <row r="23" spans="2:17" ht="18">
      <c r="B23" s="155" t="s">
        <v>489</v>
      </c>
      <c r="C23" s="374">
        <v>208899.53201341021</v>
      </c>
      <c r="D23" s="92">
        <v>205504.38282328009</v>
      </c>
      <c r="E23" s="92">
        <v>199964.5308712995</v>
      </c>
      <c r="F23" s="92">
        <v>195352.7130877701</v>
      </c>
      <c r="G23" s="92">
        <v>191975.66068308055</v>
      </c>
      <c r="H23" s="92">
        <v>189015.33059410029</v>
      </c>
      <c r="I23" s="92">
        <v>185341.97921875055</v>
      </c>
      <c r="J23" s="92">
        <v>182801.32446267045</v>
      </c>
      <c r="K23" s="92">
        <v>179422.8107928402</v>
      </c>
      <c r="N23" s="218"/>
      <c r="O23" s="218"/>
    </row>
    <row r="24" spans="2:17">
      <c r="B24" s="23" t="s">
        <v>522</v>
      </c>
      <c r="C24" s="376">
        <v>57051.321759910003</v>
      </c>
      <c r="D24" s="93">
        <v>55218.126004689999</v>
      </c>
      <c r="E24" s="93">
        <v>51233.169869929996</v>
      </c>
      <c r="F24" s="93">
        <v>46650.181012579989</v>
      </c>
      <c r="G24" s="93">
        <v>46674.676259920001</v>
      </c>
      <c r="H24" s="93">
        <v>45706.959435800003</v>
      </c>
      <c r="I24" s="93">
        <v>46337.402358399995</v>
      </c>
      <c r="J24" s="93">
        <v>46613.199772550004</v>
      </c>
      <c r="K24" s="93">
        <v>44160.058077690002</v>
      </c>
      <c r="N24" s="245"/>
      <c r="O24" s="218"/>
    </row>
    <row r="25" spans="2:17">
      <c r="B25" s="41" t="s">
        <v>518</v>
      </c>
      <c r="C25" s="373">
        <v>1601.29270344</v>
      </c>
      <c r="D25" s="407">
        <v>1605.1010604400001</v>
      </c>
      <c r="E25" s="407">
        <v>1708.8323924399999</v>
      </c>
      <c r="F25" s="407">
        <v>1401.8312544400001</v>
      </c>
      <c r="G25" s="407">
        <v>1329.45930344</v>
      </c>
      <c r="H25" s="407">
        <v>1373.7658604400001</v>
      </c>
      <c r="I25" s="407">
        <v>1533.30571444</v>
      </c>
      <c r="J25" s="407">
        <v>1540.1306744399999</v>
      </c>
      <c r="K25" s="407">
        <v>1622.26726844</v>
      </c>
      <c r="O25" s="218"/>
    </row>
    <row r="26" spans="2:17">
      <c r="B26" s="44" t="s">
        <v>269</v>
      </c>
      <c r="C26" s="375">
        <v>150246.9175500602</v>
      </c>
      <c r="D26" s="406">
        <v>148681.1557581501</v>
      </c>
      <c r="E26" s="406">
        <v>147022.52860892951</v>
      </c>
      <c r="F26" s="406">
        <v>147300.70082075009</v>
      </c>
      <c r="G26" s="406">
        <v>143971.52511972055</v>
      </c>
      <c r="H26" s="406">
        <v>141934.60529786028</v>
      </c>
      <c r="I26" s="406">
        <v>137471.27114591055</v>
      </c>
      <c r="J26" s="406">
        <v>134647.99401568045</v>
      </c>
      <c r="K26" s="406">
        <v>133640.4854467102</v>
      </c>
      <c r="N26" s="218"/>
    </row>
    <row r="27" spans="2:17">
      <c r="B27" s="13"/>
      <c r="C27" s="365"/>
      <c r="D27" s="335"/>
      <c r="E27" s="335"/>
      <c r="F27" s="335"/>
      <c r="G27" s="335"/>
      <c r="H27" s="335"/>
      <c r="I27" s="346"/>
      <c r="J27" s="346"/>
      <c r="K27" s="346"/>
    </row>
    <row r="28" spans="2:17">
      <c r="B28" s="23" t="s">
        <v>519</v>
      </c>
      <c r="C28" s="377">
        <v>0.32778033438334536</v>
      </c>
      <c r="D28" s="393">
        <v>0.32528608356423422</v>
      </c>
      <c r="E28" s="393">
        <v>0.32488833636022835</v>
      </c>
      <c r="F28" s="90">
        <v>0.31972070765256261</v>
      </c>
      <c r="G28" s="90">
        <v>0.31851562794381394</v>
      </c>
      <c r="H28" s="90">
        <v>0.3212230336074397</v>
      </c>
      <c r="I28" s="90">
        <v>0.322806423002993</v>
      </c>
      <c r="J28" s="90">
        <v>0.31914550454170026</v>
      </c>
      <c r="K28" s="90">
        <v>0.31709086890026772</v>
      </c>
      <c r="P28" s="196"/>
      <c r="Q28" s="196"/>
    </row>
    <row r="29" spans="2:17">
      <c r="B29" s="41" t="s">
        <v>520</v>
      </c>
      <c r="C29" s="378">
        <v>0.67221966561665469</v>
      </c>
      <c r="D29" s="415">
        <v>0.67471391643576573</v>
      </c>
      <c r="E29" s="415">
        <v>0.67511166363977171</v>
      </c>
      <c r="F29" s="411">
        <v>0.68027929234743734</v>
      </c>
      <c r="G29" s="411">
        <v>0.68148437205618606</v>
      </c>
      <c r="H29" s="411">
        <v>0.67877696639256035</v>
      </c>
      <c r="I29" s="411">
        <v>0.67719357699700666</v>
      </c>
      <c r="J29" s="411">
        <v>0.68085449545829968</v>
      </c>
      <c r="K29" s="411">
        <v>0.68290913109973228</v>
      </c>
      <c r="P29" s="218"/>
    </row>
    <row r="30" spans="2:17">
      <c r="B30" s="23"/>
      <c r="C30" s="90"/>
      <c r="D30" s="90"/>
      <c r="E30" s="90"/>
      <c r="F30" s="90"/>
      <c r="G30" s="90"/>
      <c r="H30" s="90"/>
      <c r="I30" s="90"/>
      <c r="J30" s="90"/>
      <c r="K30" s="90"/>
      <c r="N30" s="218"/>
    </row>
    <row r="31" spans="2:17">
      <c r="B31" s="35" t="s">
        <v>249</v>
      </c>
      <c r="C31" s="90"/>
      <c r="D31" s="90"/>
      <c r="E31" s="90"/>
      <c r="F31" s="90"/>
      <c r="G31" s="90"/>
      <c r="H31" s="90"/>
      <c r="I31" s="90"/>
      <c r="J31" s="90"/>
      <c r="K31" s="90"/>
    </row>
    <row r="32" spans="2:17">
      <c r="B32" s="23"/>
      <c r="C32" s="90"/>
      <c r="D32" s="90"/>
      <c r="E32" s="90"/>
      <c r="F32" s="90"/>
      <c r="G32" s="90"/>
      <c r="H32" s="90"/>
      <c r="I32" s="90"/>
      <c r="J32" s="90"/>
      <c r="K32" s="90"/>
    </row>
    <row r="33" spans="2:11">
      <c r="B33" s="23"/>
      <c r="C33" s="90"/>
      <c r="D33" s="90"/>
      <c r="E33" s="90"/>
      <c r="F33" s="90"/>
      <c r="G33" s="90"/>
      <c r="H33" s="90"/>
      <c r="I33" s="90"/>
      <c r="J33" s="90"/>
      <c r="K33" s="90"/>
    </row>
    <row r="34" spans="2:11">
      <c r="B34" s="23"/>
      <c r="C34" s="90"/>
      <c r="D34" s="90"/>
      <c r="E34" s="90"/>
      <c r="F34" s="90"/>
      <c r="G34" s="90"/>
      <c r="H34" s="90"/>
      <c r="I34" s="90"/>
      <c r="J34" s="90"/>
      <c r="K34" s="90"/>
    </row>
    <row r="35" spans="2:11">
      <c r="B35" s="23"/>
      <c r="C35" s="90"/>
      <c r="D35" s="90"/>
      <c r="E35" s="90"/>
      <c r="F35" s="90"/>
      <c r="G35" s="90"/>
      <c r="H35" s="90"/>
      <c r="I35" s="90"/>
      <c r="J35" s="90"/>
      <c r="K35" s="90"/>
    </row>
    <row r="36" spans="2:11">
      <c r="B36" s="23"/>
      <c r="C36" s="90"/>
      <c r="D36" s="90"/>
      <c r="E36" s="90"/>
      <c r="F36" s="90"/>
      <c r="G36" s="90"/>
      <c r="H36" s="90"/>
      <c r="I36" s="90"/>
      <c r="J36" s="90"/>
      <c r="K36" s="90"/>
    </row>
    <row r="37" spans="2:11">
      <c r="B37" s="23"/>
      <c r="C37" s="90"/>
      <c r="D37" s="90"/>
      <c r="E37" s="90"/>
      <c r="F37" s="90"/>
      <c r="G37" s="90"/>
      <c r="H37" s="90"/>
      <c r="I37" s="90"/>
      <c r="J37" s="90"/>
      <c r="K37" s="90"/>
    </row>
    <row r="38" spans="2:11">
      <c r="B38" s="23"/>
      <c r="C38" s="90"/>
      <c r="D38" s="90"/>
      <c r="E38" s="90"/>
      <c r="F38" s="90"/>
      <c r="G38" s="90"/>
      <c r="H38" s="90"/>
      <c r="I38" s="90"/>
      <c r="J38" s="90"/>
      <c r="K38" s="90"/>
    </row>
    <row r="39" spans="2:11">
      <c r="B39" s="23"/>
      <c r="C39" s="90"/>
      <c r="D39" s="90"/>
      <c r="E39" s="90"/>
      <c r="F39" s="90"/>
      <c r="G39" s="90"/>
      <c r="H39" s="90"/>
      <c r="I39" s="90"/>
      <c r="J39" s="90"/>
      <c r="K39" s="90"/>
    </row>
    <row r="40" spans="2:11">
      <c r="B40" s="23"/>
      <c r="C40" s="90"/>
      <c r="D40" s="90"/>
      <c r="E40" s="90"/>
      <c r="F40" s="90"/>
      <c r="G40" s="90"/>
      <c r="H40" s="90"/>
      <c r="I40" s="90"/>
      <c r="J40" s="90"/>
      <c r="K40" s="90"/>
    </row>
    <row r="41" spans="2:11">
      <c r="B41" s="23"/>
      <c r="C41" s="90"/>
      <c r="D41" s="90"/>
      <c r="E41" s="90"/>
      <c r="F41" s="90"/>
      <c r="G41" s="90"/>
      <c r="H41" s="90"/>
      <c r="I41" s="90"/>
      <c r="J41" s="90"/>
      <c r="K41" s="90"/>
    </row>
    <row r="42" spans="2:11">
      <c r="B42" s="23"/>
      <c r="C42" s="90"/>
      <c r="D42" s="90"/>
      <c r="E42" s="90"/>
      <c r="F42" s="90"/>
      <c r="G42" s="90"/>
      <c r="H42" s="90"/>
      <c r="I42" s="90"/>
      <c r="J42" s="90"/>
      <c r="K42" s="90"/>
    </row>
    <row r="43" spans="2:11">
      <c r="B43" s="23"/>
      <c r="C43" s="90"/>
      <c r="D43" s="90"/>
      <c r="E43" s="90"/>
      <c r="F43" s="90"/>
      <c r="G43" s="90"/>
      <c r="H43" s="90"/>
      <c r="I43" s="90"/>
      <c r="J43" s="90"/>
      <c r="K43" s="90"/>
    </row>
    <row r="44" spans="2:11">
      <c r="B44" s="23"/>
      <c r="C44" s="90"/>
      <c r="D44" s="90"/>
      <c r="E44" s="90"/>
      <c r="F44" s="90"/>
      <c r="G44" s="90"/>
      <c r="H44" s="90"/>
      <c r="I44" s="90"/>
      <c r="J44" s="90"/>
      <c r="K44" s="90"/>
    </row>
    <row r="45" spans="2:11">
      <c r="B45" s="23"/>
      <c r="C45" s="90"/>
      <c r="D45" s="90"/>
      <c r="E45" s="90"/>
      <c r="F45" s="90"/>
      <c r="G45" s="90"/>
      <c r="H45" s="90"/>
      <c r="I45" s="90"/>
      <c r="J45" s="90"/>
      <c r="K45" s="90"/>
    </row>
    <row r="46" spans="2:11">
      <c r="B46" s="23"/>
      <c r="C46" s="90"/>
      <c r="D46" s="90"/>
      <c r="E46" s="90"/>
      <c r="F46" s="90"/>
      <c r="G46" s="90"/>
      <c r="H46" s="90"/>
      <c r="I46" s="90"/>
      <c r="J46" s="90"/>
      <c r="K46" s="90"/>
    </row>
    <row r="47" spans="2:11">
      <c r="B47" s="23"/>
      <c r="C47" s="90"/>
      <c r="D47" s="90"/>
      <c r="E47" s="90"/>
      <c r="F47" s="90"/>
      <c r="G47" s="90"/>
      <c r="H47" s="90"/>
      <c r="I47" s="90"/>
      <c r="J47" s="90"/>
      <c r="K47" s="90"/>
    </row>
    <row r="48" spans="2:11" s="5" customFormat="1">
      <c r="B48" s="16" t="s">
        <v>514</v>
      </c>
      <c r="C48" s="2"/>
      <c r="D48" s="2"/>
      <c r="E48" s="2"/>
      <c r="F48" s="2"/>
      <c r="G48" s="2"/>
      <c r="H48" s="2"/>
      <c r="I48" s="2"/>
      <c r="J48" s="2"/>
      <c r="K48" s="2"/>
    </row>
    <row r="49" spans="2:12" ht="2.1" customHeight="1">
      <c r="B49" s="34"/>
      <c r="C49" s="8"/>
      <c r="D49" s="8"/>
      <c r="E49" s="8"/>
      <c r="F49" s="8"/>
      <c r="G49" s="8"/>
      <c r="H49" s="8"/>
      <c r="I49" s="8"/>
      <c r="J49" s="8"/>
      <c r="K49" s="8"/>
    </row>
    <row r="50" spans="2:12" s="9" customFormat="1" ht="12" customHeight="1">
      <c r="B50" s="146"/>
    </row>
    <row r="51" spans="2:12">
      <c r="C51" s="455" t="s">
        <v>421</v>
      </c>
      <c r="D51" s="455"/>
      <c r="E51" s="95" t="s">
        <v>283</v>
      </c>
    </row>
    <row r="52" spans="2:12">
      <c r="B52" s="35" t="s">
        <v>270</v>
      </c>
      <c r="C52" s="83" t="s">
        <v>281</v>
      </c>
      <c r="D52" s="83" t="s">
        <v>282</v>
      </c>
      <c r="E52" s="457" t="s">
        <v>148</v>
      </c>
      <c r="F52" s="458"/>
    </row>
    <row r="53" spans="2:12" ht="5.0999999999999996" customHeight="1">
      <c r="C53" s="190"/>
      <c r="D53" s="215"/>
      <c r="E53" s="459"/>
      <c r="F53" s="459"/>
    </row>
    <row r="54" spans="2:12">
      <c r="B54" s="13" t="s">
        <v>161</v>
      </c>
      <c r="C54" s="318">
        <v>0.01</v>
      </c>
      <c r="D54" s="319">
        <v>0.1</v>
      </c>
      <c r="E54" s="452" t="s">
        <v>500</v>
      </c>
      <c r="F54" s="452"/>
    </row>
    <row r="55" spans="2:12">
      <c r="B55" s="13" t="s">
        <v>271</v>
      </c>
      <c r="C55" s="318">
        <v>0.1</v>
      </c>
      <c r="D55" s="319">
        <v>0.25</v>
      </c>
      <c r="E55" s="452" t="s">
        <v>501</v>
      </c>
      <c r="F55" s="452"/>
    </row>
    <row r="56" spans="2:12">
      <c r="B56" s="13" t="s">
        <v>272</v>
      </c>
      <c r="C56" s="318">
        <v>0.25</v>
      </c>
      <c r="D56" s="319">
        <v>0.5</v>
      </c>
      <c r="E56" s="452" t="s">
        <v>160</v>
      </c>
      <c r="F56" s="452"/>
    </row>
    <row r="57" spans="2:12">
      <c r="B57" s="13" t="s">
        <v>273</v>
      </c>
      <c r="C57" s="318">
        <v>0.5</v>
      </c>
      <c r="D57" s="319">
        <v>0.75</v>
      </c>
      <c r="E57" s="452" t="s">
        <v>502</v>
      </c>
      <c r="F57" s="452"/>
    </row>
    <row r="58" spans="2:12">
      <c r="B58" s="13" t="s">
        <v>274</v>
      </c>
      <c r="C58" s="318">
        <v>0.75</v>
      </c>
      <c r="D58" s="319">
        <v>1.25</v>
      </c>
      <c r="E58" s="452" t="s">
        <v>503</v>
      </c>
      <c r="F58" s="452"/>
      <c r="J58" s="181"/>
      <c r="K58" s="181"/>
      <c r="L58" s="181"/>
    </row>
    <row r="59" spans="2:12">
      <c r="B59" s="13" t="s">
        <v>275</v>
      </c>
      <c r="C59" s="320">
        <v>1.25</v>
      </c>
      <c r="D59" s="319">
        <v>2.5</v>
      </c>
      <c r="E59" s="452"/>
      <c r="F59" s="452"/>
    </row>
    <row r="60" spans="2:12">
      <c r="B60" s="13" t="s">
        <v>276</v>
      </c>
      <c r="C60" s="320">
        <v>2.5</v>
      </c>
      <c r="D60" s="319">
        <v>5</v>
      </c>
      <c r="E60" s="452" t="s">
        <v>504</v>
      </c>
      <c r="F60" s="452"/>
    </row>
    <row r="61" spans="2:12">
      <c r="B61" s="13" t="s">
        <v>277</v>
      </c>
      <c r="C61" s="320">
        <v>5</v>
      </c>
      <c r="D61" s="319">
        <v>10</v>
      </c>
      <c r="E61" s="452" t="s">
        <v>505</v>
      </c>
      <c r="F61" s="452"/>
    </row>
    <row r="62" spans="2:12">
      <c r="B62" s="13" t="s">
        <v>278</v>
      </c>
      <c r="C62" s="320">
        <v>10</v>
      </c>
      <c r="D62" s="319">
        <v>99.99</v>
      </c>
      <c r="E62" s="452" t="s">
        <v>506</v>
      </c>
      <c r="F62" s="452"/>
    </row>
    <row r="63" spans="2:12">
      <c r="B63" s="13" t="s">
        <v>279</v>
      </c>
      <c r="C63" s="321" t="s">
        <v>507</v>
      </c>
      <c r="D63" s="322"/>
      <c r="E63" s="452"/>
      <c r="F63" s="452"/>
    </row>
    <row r="64" spans="2:12">
      <c r="B64" s="41" t="s">
        <v>280</v>
      </c>
      <c r="C64" s="323" t="s">
        <v>508</v>
      </c>
      <c r="D64" s="324"/>
      <c r="E64" s="456"/>
      <c r="F64" s="456"/>
    </row>
    <row r="65" spans="2:11">
      <c r="B65" s="23" t="s">
        <v>422</v>
      </c>
    </row>
    <row r="67" spans="2:11">
      <c r="B67" s="16" t="s">
        <v>515</v>
      </c>
    </row>
    <row r="68" spans="2:11" ht="2.1" customHeight="1">
      <c r="B68" s="34"/>
      <c r="C68" s="8"/>
      <c r="D68" s="8"/>
      <c r="E68" s="8"/>
      <c r="F68" s="8"/>
      <c r="G68" s="8"/>
      <c r="H68" s="8"/>
      <c r="I68" s="8"/>
      <c r="J68" s="8"/>
      <c r="K68" s="8"/>
    </row>
    <row r="69" spans="2:11" s="5" customFormat="1" ht="12" customHeight="1">
      <c r="B69" s="36"/>
    </row>
    <row r="70" spans="2:11">
      <c r="B70" s="35" t="s">
        <v>382</v>
      </c>
      <c r="C70" s="436" t="s">
        <v>284</v>
      </c>
      <c r="D70" s="436"/>
    </row>
    <row r="71" spans="2:11">
      <c r="B71" s="35" t="s">
        <v>604</v>
      </c>
      <c r="C71" s="98" t="s">
        <v>287</v>
      </c>
      <c r="D71" s="98" t="s">
        <v>286</v>
      </c>
    </row>
    <row r="72" spans="2:11" ht="5.0999999999999996" customHeight="1">
      <c r="C72" s="12"/>
      <c r="D72" s="97"/>
    </row>
    <row r="73" spans="2:11">
      <c r="B73" s="13" t="s">
        <v>161</v>
      </c>
      <c r="C73" s="192">
        <v>53.832373492000002</v>
      </c>
      <c r="D73" s="100">
        <v>0.23607525589689723</v>
      </c>
    </row>
    <row r="74" spans="2:11">
      <c r="B74" s="13" t="s">
        <v>271</v>
      </c>
      <c r="C74" s="192">
        <v>63.055222170999997</v>
      </c>
      <c r="D74" s="100">
        <v>0.2765209249387211</v>
      </c>
    </row>
    <row r="75" spans="2:11">
      <c r="B75" s="13" t="s">
        <v>272</v>
      </c>
      <c r="C75" s="192">
        <v>57.172064755000001</v>
      </c>
      <c r="D75" s="100">
        <v>0.2507210613553269</v>
      </c>
    </row>
    <row r="76" spans="2:11">
      <c r="B76" s="13" t="s">
        <v>273</v>
      </c>
      <c r="C76" s="192">
        <v>16.640647458</v>
      </c>
      <c r="D76" s="100">
        <v>7.2975513656688501E-2</v>
      </c>
    </row>
    <row r="77" spans="2:11">
      <c r="B77" s="13" t="s">
        <v>274</v>
      </c>
      <c r="C77" s="192">
        <v>12.691543163</v>
      </c>
      <c r="D77" s="100">
        <v>5.5657202266532035E-2</v>
      </c>
    </row>
    <row r="78" spans="2:11">
      <c r="B78" s="13" t="s">
        <v>275</v>
      </c>
      <c r="C78" s="192">
        <v>10.662361624000001</v>
      </c>
      <c r="D78" s="100">
        <v>4.6758476091066738E-2</v>
      </c>
    </row>
    <row r="79" spans="2:11">
      <c r="B79" s="13" t="s">
        <v>276</v>
      </c>
      <c r="C79" s="192">
        <v>6.4327627779999998</v>
      </c>
      <c r="D79" s="100">
        <v>2.8210090330980226E-2</v>
      </c>
    </row>
    <row r="80" spans="2:11">
      <c r="B80" s="13" t="s">
        <v>277</v>
      </c>
      <c r="C80" s="192">
        <v>3.6742786500000002</v>
      </c>
      <c r="D80" s="100">
        <v>1.6113097310564636E-2</v>
      </c>
    </row>
    <row r="81" spans="2:11">
      <c r="B81" s="13" t="s">
        <v>278</v>
      </c>
      <c r="C81" s="192">
        <v>1.7427735499999999</v>
      </c>
      <c r="D81" s="100">
        <v>7.6427191501733755E-3</v>
      </c>
    </row>
    <row r="82" spans="2:11">
      <c r="B82" s="23" t="s">
        <v>279</v>
      </c>
      <c r="C82" s="192">
        <v>0.88672223299999997</v>
      </c>
      <c r="D82" s="100">
        <v>3.8886113408328916E-3</v>
      </c>
    </row>
    <row r="83" spans="2:11">
      <c r="B83" s="43" t="s">
        <v>280</v>
      </c>
      <c r="C83" s="316">
        <v>1.239813039</v>
      </c>
      <c r="D83" s="317">
        <v>5.4370476622163273E-3</v>
      </c>
    </row>
    <row r="84" spans="2:11" ht="26.25" customHeight="1">
      <c r="B84" s="453" t="s">
        <v>423</v>
      </c>
      <c r="C84" s="453"/>
      <c r="D84" s="453"/>
      <c r="E84" s="453"/>
      <c r="F84" s="453"/>
      <c r="G84" s="453"/>
      <c r="H84" s="453"/>
      <c r="I84" s="453"/>
      <c r="J84" s="453"/>
      <c r="K84" s="453"/>
    </row>
    <row r="85" spans="2:11" ht="12.75" customHeight="1">
      <c r="B85" s="11"/>
      <c r="C85" s="99"/>
    </row>
    <row r="86" spans="2:11">
      <c r="B86" s="11"/>
      <c r="C86" s="99"/>
    </row>
    <row r="87" spans="2:11">
      <c r="B87" s="11"/>
      <c r="C87" s="99"/>
    </row>
    <row r="88" spans="2:11">
      <c r="B88" s="11"/>
      <c r="C88" s="99"/>
    </row>
    <row r="89" spans="2:11">
      <c r="B89" s="11"/>
      <c r="C89" s="99"/>
    </row>
    <row r="90" spans="2:11">
      <c r="B90" s="11"/>
      <c r="C90" s="99"/>
    </row>
    <row r="91" spans="2:11">
      <c r="B91" s="11"/>
      <c r="C91" s="99"/>
    </row>
    <row r="92" spans="2:11">
      <c r="B92" s="11"/>
      <c r="C92" s="99"/>
    </row>
    <row r="93" spans="2:11">
      <c r="B93" s="11"/>
      <c r="C93" s="99"/>
    </row>
    <row r="94" spans="2:11">
      <c r="B94" s="11"/>
      <c r="C94" s="99"/>
    </row>
    <row r="95" spans="2:11">
      <c r="B95" s="11"/>
      <c r="C95" s="99"/>
    </row>
    <row r="96" spans="2:11">
      <c r="B96" s="11"/>
      <c r="C96" s="99"/>
    </row>
    <row r="97" spans="2:20">
      <c r="B97" s="16" t="s">
        <v>252</v>
      </c>
    </row>
    <row r="98" spans="2:20" ht="2.1" customHeight="1">
      <c r="B98" s="34"/>
      <c r="C98" s="8"/>
      <c r="D98" s="8"/>
      <c r="E98" s="8"/>
      <c r="F98" s="8"/>
      <c r="G98" s="8"/>
      <c r="H98" s="8"/>
      <c r="I98" s="8"/>
      <c r="J98" s="8"/>
      <c r="K98" s="8"/>
    </row>
    <row r="99" spans="2:20" s="5" customFormat="1" ht="5.25" customHeight="1">
      <c r="B99" s="36"/>
    </row>
    <row r="100" spans="2:20">
      <c r="B100" s="35" t="s">
        <v>382</v>
      </c>
      <c r="C100" s="103"/>
      <c r="D100" s="104" t="s">
        <v>297</v>
      </c>
      <c r="E100" s="104" t="s">
        <v>281</v>
      </c>
      <c r="F100" s="104" t="s">
        <v>298</v>
      </c>
      <c r="G100" s="104" t="s">
        <v>282</v>
      </c>
      <c r="H100" s="104" t="s">
        <v>299</v>
      </c>
      <c r="I100" s="104" t="s">
        <v>302</v>
      </c>
      <c r="J100" s="101"/>
      <c r="K100" s="101"/>
    </row>
    <row r="101" spans="2:20">
      <c r="B101" s="35" t="s">
        <v>604</v>
      </c>
      <c r="C101" s="98" t="s">
        <v>122</v>
      </c>
      <c r="D101" s="105" t="s">
        <v>300</v>
      </c>
      <c r="E101" s="105" t="s">
        <v>300</v>
      </c>
      <c r="F101" s="105" t="s">
        <v>300</v>
      </c>
      <c r="G101" s="105" t="s">
        <v>300</v>
      </c>
      <c r="H101" s="105" t="s">
        <v>300</v>
      </c>
      <c r="I101" s="105" t="s">
        <v>301</v>
      </c>
      <c r="J101" s="20"/>
      <c r="K101" s="20"/>
    </row>
    <row r="102" spans="2:20" ht="6.75" customHeight="1">
      <c r="B102" s="35"/>
      <c r="C102" s="12"/>
      <c r="D102" s="10"/>
      <c r="E102" s="10"/>
      <c r="F102" s="10"/>
      <c r="G102" s="10"/>
      <c r="H102" s="10"/>
      <c r="I102" s="10"/>
      <c r="J102" s="20"/>
      <c r="K102" s="20"/>
    </row>
    <row r="103" spans="2:20">
      <c r="B103" s="291" t="s">
        <v>584</v>
      </c>
      <c r="C103" s="19">
        <v>23114.462976530001</v>
      </c>
      <c r="D103" s="202">
        <v>12548.21094257</v>
      </c>
      <c r="E103" s="202">
        <v>6234.1243076999999</v>
      </c>
      <c r="F103" s="202">
        <v>3567.3451527699999</v>
      </c>
      <c r="G103" s="202">
        <v>309.26920858999995</v>
      </c>
      <c r="H103" s="202">
        <v>324.98769164999999</v>
      </c>
      <c r="I103" s="202">
        <v>130.52567325000001</v>
      </c>
      <c r="J103" s="20"/>
      <c r="K103" s="20"/>
    </row>
    <row r="104" spans="2:20">
      <c r="B104" s="291" t="s">
        <v>585</v>
      </c>
      <c r="C104" s="19">
        <v>37.820349380000003</v>
      </c>
      <c r="D104" s="202">
        <v>7.6312899999999999</v>
      </c>
      <c r="E104" s="202">
        <v>9.8501829999999995</v>
      </c>
      <c r="F104" s="202">
        <v>13.250574380000002</v>
      </c>
      <c r="G104" s="202">
        <v>0</v>
      </c>
      <c r="H104" s="202">
        <v>7.0883019999999997</v>
      </c>
      <c r="I104" s="202">
        <v>0</v>
      </c>
    </row>
    <row r="105" spans="2:20">
      <c r="B105" s="291" t="s">
        <v>567</v>
      </c>
      <c r="C105" s="19">
        <v>3597.2401630900004</v>
      </c>
      <c r="D105" s="202">
        <v>1841.6492380499999</v>
      </c>
      <c r="E105" s="202">
        <v>743.30689782000002</v>
      </c>
      <c r="F105" s="202">
        <v>559.06173554999998</v>
      </c>
      <c r="G105" s="202">
        <v>288.13775012000002</v>
      </c>
      <c r="H105" s="202">
        <v>79.59413653</v>
      </c>
      <c r="I105" s="202">
        <v>85.490405019999997</v>
      </c>
    </row>
    <row r="106" spans="2:20" ht="24" customHeight="1">
      <c r="B106" s="292" t="s">
        <v>586</v>
      </c>
      <c r="C106" s="19">
        <v>246.54330102</v>
      </c>
      <c r="D106" s="202">
        <v>229.44306503000001</v>
      </c>
      <c r="E106" s="202">
        <v>3.0157163700000003</v>
      </c>
      <c r="F106" s="202">
        <v>4.4947053700000001</v>
      </c>
      <c r="G106" s="202">
        <v>9.5898142499999999</v>
      </c>
      <c r="H106" s="202">
        <v>0</v>
      </c>
      <c r="I106" s="202">
        <v>0</v>
      </c>
    </row>
    <row r="107" spans="2:20" ht="24" customHeight="1">
      <c r="B107" s="292" t="s">
        <v>568</v>
      </c>
      <c r="C107" s="19">
        <v>85.814010909999993</v>
      </c>
      <c r="D107" s="202">
        <v>48.615009909999998</v>
      </c>
      <c r="E107" s="202">
        <v>4.6657320000000002</v>
      </c>
      <c r="F107" s="202">
        <v>29.694555000000001</v>
      </c>
      <c r="G107" s="202">
        <v>0</v>
      </c>
      <c r="H107" s="202">
        <v>2.838714</v>
      </c>
      <c r="I107" s="202">
        <v>0</v>
      </c>
      <c r="N107" s="217"/>
      <c r="O107" s="217"/>
      <c r="P107" s="217"/>
      <c r="Q107" s="217"/>
      <c r="R107" s="217"/>
      <c r="S107" s="217"/>
      <c r="T107" s="217"/>
    </row>
    <row r="108" spans="2:20">
      <c r="B108" s="291" t="s">
        <v>587</v>
      </c>
      <c r="C108" s="19">
        <v>6452.2336411500009</v>
      </c>
      <c r="D108" s="202">
        <v>906.10707280999998</v>
      </c>
      <c r="E108" s="202">
        <v>1937.92977372</v>
      </c>
      <c r="F108" s="202">
        <v>2789.3333337100003</v>
      </c>
      <c r="G108" s="202">
        <v>650.29784639000002</v>
      </c>
      <c r="H108" s="202">
        <v>63.244602380000003</v>
      </c>
      <c r="I108" s="202">
        <v>105.32101214000001</v>
      </c>
      <c r="N108" s="217"/>
      <c r="O108" s="217"/>
      <c r="P108" s="217"/>
      <c r="Q108" s="217"/>
      <c r="R108" s="217"/>
      <c r="S108" s="217"/>
      <c r="T108" s="217"/>
    </row>
    <row r="109" spans="2:20">
      <c r="B109" s="291" t="s">
        <v>569</v>
      </c>
      <c r="C109" s="19">
        <v>3575.11708073</v>
      </c>
      <c r="D109" s="202">
        <v>945.60410134000006</v>
      </c>
      <c r="E109" s="202">
        <v>1140.94078672</v>
      </c>
      <c r="F109" s="202">
        <v>1369.94408075</v>
      </c>
      <c r="G109" s="202">
        <v>69.549949400000003</v>
      </c>
      <c r="H109" s="202">
        <v>40.094017729999997</v>
      </c>
      <c r="I109" s="202">
        <v>8.9841447899999984</v>
      </c>
    </row>
    <row r="110" spans="2:20">
      <c r="B110" s="291" t="s">
        <v>588</v>
      </c>
      <c r="C110" s="19">
        <v>11376.308653579999</v>
      </c>
      <c r="D110" s="202">
        <v>6749.9825867099999</v>
      </c>
      <c r="E110" s="202">
        <v>2229.3072575199999</v>
      </c>
      <c r="F110" s="202">
        <v>1242.6491822400001</v>
      </c>
      <c r="G110" s="202">
        <v>279.57560106</v>
      </c>
      <c r="H110" s="202">
        <v>64.863902280000005</v>
      </c>
      <c r="I110" s="202">
        <v>809.93012377000002</v>
      </c>
    </row>
    <row r="111" spans="2:20">
      <c r="B111" s="291" t="s">
        <v>570</v>
      </c>
      <c r="C111" s="19">
        <v>744.77958523000007</v>
      </c>
      <c r="D111" s="202">
        <v>341.69412229</v>
      </c>
      <c r="E111" s="202">
        <v>163.97915841999998</v>
      </c>
      <c r="F111" s="202">
        <v>139.03629203999998</v>
      </c>
      <c r="G111" s="202">
        <v>85.580522209999998</v>
      </c>
      <c r="H111" s="202">
        <v>4.6834129999999998</v>
      </c>
      <c r="I111" s="202">
        <v>9.8060772699999994</v>
      </c>
    </row>
    <row r="112" spans="2:20">
      <c r="B112" s="291" t="s">
        <v>571</v>
      </c>
      <c r="C112" s="19">
        <v>903.84087461000013</v>
      </c>
      <c r="D112" s="202">
        <v>713.85187851000001</v>
      </c>
      <c r="E112" s="202">
        <v>63.369886439999995</v>
      </c>
      <c r="F112" s="202">
        <v>86.328256760000002</v>
      </c>
      <c r="G112" s="202">
        <v>14.836143590000001</v>
      </c>
      <c r="H112" s="202">
        <v>4.6158000000000001E-4</v>
      </c>
      <c r="I112" s="202">
        <v>25.454247729999999</v>
      </c>
    </row>
    <row r="113" spans="2:18">
      <c r="B113" s="291" t="s">
        <v>572</v>
      </c>
      <c r="C113" s="19">
        <v>3794.3019957200004</v>
      </c>
      <c r="D113" s="202">
        <v>1607.2104360899998</v>
      </c>
      <c r="E113" s="202">
        <v>1261.3098094300001</v>
      </c>
      <c r="F113" s="202">
        <v>486.54188633999996</v>
      </c>
      <c r="G113" s="202">
        <v>208.04549184000001</v>
      </c>
      <c r="H113" s="202">
        <v>10.407681179999999</v>
      </c>
      <c r="I113" s="202">
        <v>220.78669084000001</v>
      </c>
    </row>
    <row r="114" spans="2:18">
      <c r="B114" s="291" t="s">
        <v>573</v>
      </c>
      <c r="C114" s="19">
        <v>20469.561329200002</v>
      </c>
      <c r="D114" s="202">
        <v>13297.949898209999</v>
      </c>
      <c r="E114" s="202">
        <v>2577.9002451000001</v>
      </c>
      <c r="F114" s="202">
        <v>3526.8357075700001</v>
      </c>
      <c r="G114" s="202">
        <v>538.53329026999995</v>
      </c>
      <c r="H114" s="202">
        <v>335.37199219000001</v>
      </c>
      <c r="I114" s="202">
        <v>192.97019586000002</v>
      </c>
    </row>
    <row r="115" spans="2:18" ht="26.25" customHeight="1">
      <c r="B115" s="292" t="s">
        <v>574</v>
      </c>
      <c r="C115" s="19">
        <v>1149.87972795</v>
      </c>
      <c r="D115" s="202">
        <v>469.95364624000001</v>
      </c>
      <c r="E115" s="202">
        <v>224.26469252999999</v>
      </c>
      <c r="F115" s="202">
        <v>259.60115861000003</v>
      </c>
      <c r="G115" s="202">
        <v>43.657821990000002</v>
      </c>
      <c r="H115" s="202">
        <v>47.000903649999998</v>
      </c>
      <c r="I115" s="202">
        <v>105.40150493</v>
      </c>
    </row>
    <row r="116" spans="2:18">
      <c r="B116" s="291" t="s">
        <v>575</v>
      </c>
      <c r="C116" s="19">
        <v>1625.0473317399997</v>
      </c>
      <c r="D116" s="202">
        <v>271.90341895999995</v>
      </c>
      <c r="E116" s="202">
        <v>478.71367119000001</v>
      </c>
      <c r="F116" s="202">
        <v>305.60022017</v>
      </c>
      <c r="G116" s="202">
        <v>535.58146836000003</v>
      </c>
      <c r="H116" s="202">
        <v>20.713754329999997</v>
      </c>
      <c r="I116" s="202">
        <v>12.53479873</v>
      </c>
    </row>
    <row r="117" spans="2:18" ht="25.5" customHeight="1">
      <c r="B117" s="292" t="s">
        <v>576</v>
      </c>
      <c r="C117" s="19">
        <v>812.84484911000004</v>
      </c>
      <c r="D117" s="202">
        <v>812.84484911000004</v>
      </c>
      <c r="E117" s="202">
        <v>0</v>
      </c>
      <c r="F117" s="202">
        <v>0</v>
      </c>
      <c r="G117" s="202">
        <v>0</v>
      </c>
      <c r="H117" s="202">
        <v>0</v>
      </c>
      <c r="I117" s="202">
        <v>0</v>
      </c>
    </row>
    <row r="118" spans="2:18">
      <c r="B118" s="291" t="s">
        <v>577</v>
      </c>
      <c r="C118" s="19">
        <v>128.60423394</v>
      </c>
      <c r="D118" s="202">
        <v>76.661064499999995</v>
      </c>
      <c r="E118" s="202">
        <v>20.118137999999998</v>
      </c>
      <c r="F118" s="202">
        <v>26.29490444</v>
      </c>
      <c r="G118" s="202">
        <v>5.5301270000000002</v>
      </c>
      <c r="H118" s="202">
        <v>0</v>
      </c>
      <c r="I118" s="202">
        <v>0</v>
      </c>
    </row>
    <row r="119" spans="2:18">
      <c r="B119" s="291" t="s">
        <v>578</v>
      </c>
      <c r="C119" s="19">
        <v>283.22498704999992</v>
      </c>
      <c r="D119" s="202">
        <v>191.53718666999998</v>
      </c>
      <c r="E119" s="202">
        <v>45.647740229999997</v>
      </c>
      <c r="F119" s="202">
        <v>37.277889999999999</v>
      </c>
      <c r="G119" s="202">
        <v>8.3580538200000003</v>
      </c>
      <c r="H119" s="202">
        <v>0.34544913999999999</v>
      </c>
      <c r="I119" s="202">
        <v>5.8667190000000001E-2</v>
      </c>
    </row>
    <row r="120" spans="2:18" ht="24" customHeight="1">
      <c r="B120" s="292" t="s">
        <v>579</v>
      </c>
      <c r="C120" s="19">
        <v>400.61009367000003</v>
      </c>
      <c r="D120" s="202">
        <v>201.84465175</v>
      </c>
      <c r="E120" s="202">
        <v>26.40918117</v>
      </c>
      <c r="F120" s="202">
        <v>152.19395968000001</v>
      </c>
      <c r="G120" s="202">
        <v>9.8559529900000005</v>
      </c>
      <c r="H120" s="202">
        <v>10.015675180000001</v>
      </c>
      <c r="I120" s="202">
        <v>0.29067290000000001</v>
      </c>
    </row>
    <row r="121" spans="2:18">
      <c r="B121" s="291" t="s">
        <v>580</v>
      </c>
      <c r="C121" s="19">
        <v>398.45764156000001</v>
      </c>
      <c r="D121" s="202">
        <v>190.31222603000001</v>
      </c>
      <c r="E121" s="202">
        <v>62.015598049999994</v>
      </c>
      <c r="F121" s="202">
        <v>130.92993029000002</v>
      </c>
      <c r="G121" s="202">
        <v>7.0031548399999997</v>
      </c>
      <c r="H121" s="202">
        <v>0.71871337000000002</v>
      </c>
      <c r="I121" s="202">
        <v>7.4780189800000008</v>
      </c>
    </row>
    <row r="122" spans="2:18">
      <c r="B122" s="291" t="s">
        <v>581</v>
      </c>
      <c r="C122" s="19">
        <v>2.1432815099999996</v>
      </c>
      <c r="D122" s="202">
        <v>7.6999999999999999E-2</v>
      </c>
      <c r="E122" s="202">
        <v>0</v>
      </c>
      <c r="F122" s="202">
        <v>1.5204685099999999</v>
      </c>
      <c r="G122" s="202">
        <v>9.9999999999999995E-7</v>
      </c>
      <c r="H122" s="202">
        <v>0.54581199999999996</v>
      </c>
      <c r="I122" s="202">
        <v>0</v>
      </c>
    </row>
    <row r="123" spans="2:18">
      <c r="B123" s="291" t="s">
        <v>592</v>
      </c>
      <c r="C123" s="19">
        <v>0</v>
      </c>
      <c r="D123" s="202">
        <v>0</v>
      </c>
      <c r="E123" s="202">
        <v>0</v>
      </c>
      <c r="F123" s="202">
        <v>0</v>
      </c>
      <c r="G123" s="202">
        <v>0</v>
      </c>
      <c r="H123" s="202">
        <v>0</v>
      </c>
      <c r="I123" s="202">
        <v>0</v>
      </c>
      <c r="K123" s="4"/>
    </row>
    <row r="124" spans="2:18">
      <c r="B124" s="291" t="s">
        <v>582</v>
      </c>
      <c r="C124" s="19">
        <v>10970.600005</v>
      </c>
      <c r="D124" s="202">
        <v>10155.000005</v>
      </c>
      <c r="E124" s="202">
        <v>815.6</v>
      </c>
      <c r="F124" s="202">
        <v>0</v>
      </c>
      <c r="G124" s="202">
        <v>0</v>
      </c>
      <c r="H124" s="202">
        <v>0</v>
      </c>
      <c r="I124" s="202">
        <v>0</v>
      </c>
      <c r="J124" s="4"/>
      <c r="K124" s="4"/>
      <c r="N124" s="5"/>
      <c r="O124" s="5"/>
      <c r="P124" s="5"/>
      <c r="Q124" s="5"/>
      <c r="R124" s="5"/>
    </row>
    <row r="125" spans="2:18">
      <c r="B125" s="293" t="s">
        <v>583</v>
      </c>
      <c r="C125" s="42">
        <v>137861.12680086002</v>
      </c>
      <c r="D125" s="180">
        <v>122451.57672776</v>
      </c>
      <c r="E125" s="180">
        <v>11289.18041927</v>
      </c>
      <c r="F125" s="180">
        <v>2367.1904078000002</v>
      </c>
      <c r="G125" s="180">
        <v>610.87645187999999</v>
      </c>
      <c r="H125" s="180">
        <v>730.25832809000008</v>
      </c>
      <c r="I125" s="180">
        <v>412.04446605999999</v>
      </c>
      <c r="K125" s="4"/>
    </row>
    <row r="126" spans="2:18">
      <c r="B126" s="13" t="s">
        <v>600</v>
      </c>
      <c r="C126" s="21">
        <v>228030.56291353999</v>
      </c>
      <c r="D126" s="22">
        <v>174059.66041754</v>
      </c>
      <c r="E126" s="22">
        <v>29331.649194679994</v>
      </c>
      <c r="F126" s="22">
        <v>17095.124401979996</v>
      </c>
      <c r="G126" s="22">
        <v>3674.2786496000003</v>
      </c>
      <c r="H126" s="22">
        <v>1742.7735502800001</v>
      </c>
      <c r="I126" s="22">
        <v>2127.0766994599999</v>
      </c>
    </row>
    <row r="127" spans="2:18" s="5" customFormat="1">
      <c r="B127" s="88"/>
      <c r="C127" s="22"/>
      <c r="D127" s="22"/>
      <c r="E127" s="22"/>
      <c r="F127" s="22"/>
      <c r="G127" s="22"/>
      <c r="H127" s="22"/>
      <c r="I127" s="22"/>
    </row>
    <row r="128" spans="2:18" s="5" customFormat="1">
      <c r="B128" s="35" t="s">
        <v>63</v>
      </c>
      <c r="C128" s="103"/>
      <c r="D128" s="104" t="s">
        <v>297</v>
      </c>
      <c r="E128" s="104" t="s">
        <v>281</v>
      </c>
      <c r="F128" s="104" t="s">
        <v>298</v>
      </c>
      <c r="G128" s="104" t="s">
        <v>282</v>
      </c>
      <c r="H128" s="104" t="s">
        <v>299</v>
      </c>
      <c r="I128" s="104" t="s">
        <v>302</v>
      </c>
    </row>
    <row r="129" spans="2:18" s="5" customFormat="1">
      <c r="C129" s="98" t="s">
        <v>122</v>
      </c>
      <c r="D129" s="105" t="s">
        <v>300</v>
      </c>
      <c r="E129" s="105" t="s">
        <v>300</v>
      </c>
      <c r="F129" s="105" t="s">
        <v>300</v>
      </c>
      <c r="G129" s="105" t="s">
        <v>300</v>
      </c>
      <c r="H129" s="105" t="s">
        <v>300</v>
      </c>
      <c r="I129" s="105" t="s">
        <v>301</v>
      </c>
    </row>
    <row r="130" spans="2:18" s="5" customFormat="1">
      <c r="B130" s="159" t="s">
        <v>603</v>
      </c>
      <c r="C130" s="21">
        <v>228030.56291353999</v>
      </c>
      <c r="D130" s="315">
        <v>174059.66041754</v>
      </c>
      <c r="E130" s="19">
        <v>29331.649194679994</v>
      </c>
      <c r="F130" s="315">
        <v>17095.124401979996</v>
      </c>
      <c r="G130" s="19">
        <v>3674.2786496000003</v>
      </c>
      <c r="H130" s="315">
        <v>1742.7735502800001</v>
      </c>
      <c r="I130" s="19">
        <v>2127.0766994599999</v>
      </c>
      <c r="K130" s="199"/>
    </row>
    <row r="131" spans="2:18" s="5" customFormat="1">
      <c r="B131" s="294">
        <v>2021</v>
      </c>
      <c r="C131" s="151">
        <v>213696.58657555998</v>
      </c>
      <c r="D131" s="159">
        <v>159701.90551566999</v>
      </c>
      <c r="E131" s="159">
        <v>30810.180094900003</v>
      </c>
      <c r="F131" s="159">
        <v>15277.52411808</v>
      </c>
      <c r="G131" s="159">
        <v>2909.9870863599999</v>
      </c>
      <c r="H131" s="159">
        <v>1768.1565400899999</v>
      </c>
      <c r="I131" s="159">
        <v>3228.8332204599997</v>
      </c>
    </row>
    <row r="132" spans="2:18" s="5" customFormat="1">
      <c r="B132" s="294">
        <v>2020</v>
      </c>
      <c r="C132" s="151">
        <v>199515.09090917002</v>
      </c>
      <c r="D132" s="159">
        <v>146742.84321675001</v>
      </c>
      <c r="E132" s="159">
        <v>29179.443752859999</v>
      </c>
      <c r="F132" s="159">
        <v>16591.165041110002</v>
      </c>
      <c r="G132" s="159">
        <v>2905.5424284100013</v>
      </c>
      <c r="H132" s="159">
        <v>1930.7167281000006</v>
      </c>
      <c r="I132" s="159">
        <v>2165.3797419399998</v>
      </c>
    </row>
    <row r="133" spans="2:18" s="5" customFormat="1">
      <c r="B133" s="295">
        <v>2019</v>
      </c>
      <c r="C133" s="151">
        <v>184071.1837250799</v>
      </c>
      <c r="D133" s="159">
        <v>135690.8793191899</v>
      </c>
      <c r="E133" s="159">
        <v>24880.45939412</v>
      </c>
      <c r="F133" s="159">
        <v>15174.222173160011</v>
      </c>
      <c r="G133" s="159">
        <v>3417.1922163900003</v>
      </c>
      <c r="H133" s="159">
        <v>2593.1303859499999</v>
      </c>
      <c r="I133" s="159">
        <v>2315.3002362699999</v>
      </c>
    </row>
    <row r="134" spans="2:18" s="5" customFormat="1">
      <c r="B134" s="296">
        <v>2018</v>
      </c>
      <c r="C134" s="358">
        <v>176188.0320132997</v>
      </c>
      <c r="D134" s="359">
        <v>127105.97762323971</v>
      </c>
      <c r="E134" s="359">
        <v>24973.563011630002</v>
      </c>
      <c r="F134" s="359">
        <v>16833.209314600001</v>
      </c>
      <c r="G134" s="359">
        <v>3379.3751484600007</v>
      </c>
      <c r="H134" s="359">
        <v>2189.3821198299997</v>
      </c>
      <c r="I134" s="359">
        <v>1706.52479554</v>
      </c>
    </row>
    <row r="135" spans="2:18" ht="1.5" customHeight="1">
      <c r="B135" s="102"/>
      <c r="C135" s="99"/>
    </row>
    <row r="136" spans="2:18">
      <c r="B136" s="102"/>
      <c r="C136" s="99"/>
    </row>
    <row r="137" spans="2:18">
      <c r="B137" s="16" t="s">
        <v>250</v>
      </c>
    </row>
    <row r="138" spans="2:18" ht="2.1" customHeight="1">
      <c r="B138" s="34"/>
      <c r="C138" s="8"/>
      <c r="D138" s="8"/>
      <c r="E138" s="8"/>
      <c r="F138" s="8"/>
      <c r="G138" s="8"/>
      <c r="H138" s="8"/>
      <c r="I138" s="8"/>
      <c r="J138" s="8"/>
      <c r="K138" s="8"/>
    </row>
    <row r="139" spans="2:18" ht="12.75" customHeight="1"/>
    <row r="140" spans="2:18">
      <c r="B140" s="35" t="s">
        <v>62</v>
      </c>
      <c r="C140" s="311" t="s">
        <v>600</v>
      </c>
      <c r="D140" s="40" t="s">
        <v>605</v>
      </c>
      <c r="E140" s="40" t="s">
        <v>606</v>
      </c>
      <c r="F140" s="40" t="s">
        <v>607</v>
      </c>
      <c r="G140" s="40" t="s">
        <v>608</v>
      </c>
      <c r="H140" s="40" t="s">
        <v>609</v>
      </c>
      <c r="I140" s="40" t="s">
        <v>610</v>
      </c>
      <c r="J140" s="40" t="s">
        <v>611</v>
      </c>
      <c r="K140" s="40" t="s">
        <v>612</v>
      </c>
    </row>
    <row r="141" spans="2:18" ht="5.0999999999999996" customHeight="1">
      <c r="C141" s="12"/>
      <c r="D141" s="10"/>
      <c r="E141" s="10"/>
      <c r="F141" s="10"/>
      <c r="G141" s="10"/>
      <c r="H141" s="10"/>
      <c r="I141" s="10"/>
      <c r="J141" s="10"/>
      <c r="K141" s="10"/>
    </row>
    <row r="142" spans="2:18" ht="22.5" customHeight="1">
      <c r="B142" s="160" t="s">
        <v>288</v>
      </c>
      <c r="C142" s="19">
        <v>25.719953019999998</v>
      </c>
      <c r="D142" s="238">
        <v>-64.246601709999737</v>
      </c>
      <c r="E142" s="238">
        <v>-16.482299440000205</v>
      </c>
      <c r="F142" s="13">
        <v>-50.357110709999588</v>
      </c>
      <c r="G142" s="13">
        <v>23.978189419999637</v>
      </c>
      <c r="H142" s="13">
        <v>6.5448008200001269</v>
      </c>
      <c r="I142" s="13">
        <v>50.032556689999744</v>
      </c>
      <c r="J142" s="13">
        <v>166.99542712999994</v>
      </c>
      <c r="K142" s="13">
        <v>221.97546540000002</v>
      </c>
      <c r="N142" s="99"/>
    </row>
    <row r="143" spans="2:18" ht="22.5" customHeight="1">
      <c r="B143" s="165" t="s">
        <v>486</v>
      </c>
      <c r="C143" s="19">
        <v>-0.33622761999998829</v>
      </c>
      <c r="D143" s="238">
        <v>19.505377299999999</v>
      </c>
      <c r="E143" s="238">
        <v>21.651547999999998</v>
      </c>
      <c r="F143" s="13">
        <v>88.707631859999992</v>
      </c>
      <c r="G143" s="13">
        <v>9.1161933899999994</v>
      </c>
      <c r="H143" s="13">
        <v>33.729634800000007</v>
      </c>
      <c r="I143" s="13">
        <v>10.459273189999999</v>
      </c>
      <c r="J143" s="13">
        <v>110.06705130999995</v>
      </c>
      <c r="K143" s="13">
        <v>-6.7435188100000119</v>
      </c>
      <c r="N143" s="99"/>
      <c r="O143" s="174"/>
      <c r="P143" s="174"/>
      <c r="Q143" s="174"/>
      <c r="R143" s="174"/>
    </row>
    <row r="144" spans="2:18" ht="22.5" customHeight="1">
      <c r="B144" s="154" t="s">
        <v>487</v>
      </c>
      <c r="C144" s="42">
        <v>-2.9790708799999983</v>
      </c>
      <c r="D144" s="180">
        <v>-3.2354089600000009</v>
      </c>
      <c r="E144" s="180">
        <v>-5.2168823999999994</v>
      </c>
      <c r="F144" s="41">
        <v>-6.6486044099999999</v>
      </c>
      <c r="G144" s="41">
        <v>-1.8946647599999995</v>
      </c>
      <c r="H144" s="41">
        <v>-1.4401222300000005</v>
      </c>
      <c r="I144" s="41">
        <v>-1.6588515699999999</v>
      </c>
      <c r="J144" s="41">
        <v>-34.572166459999998</v>
      </c>
      <c r="K144" s="41">
        <v>15.795437610000002</v>
      </c>
      <c r="N144" s="176"/>
      <c r="O144" s="174"/>
      <c r="P144" s="174"/>
      <c r="Q144" s="174"/>
      <c r="R144" s="174"/>
    </row>
    <row r="145" spans="2:15">
      <c r="B145" s="24" t="s">
        <v>483</v>
      </c>
      <c r="C145" s="21">
        <v>22.404654520000012</v>
      </c>
      <c r="D145" s="401">
        <v>-47.976633369999739</v>
      </c>
      <c r="E145" s="401">
        <v>-4.7633840000205652E-2</v>
      </c>
      <c r="F145" s="14">
        <v>31.701916740000403</v>
      </c>
      <c r="G145" s="14">
        <v>31.199718049999639</v>
      </c>
      <c r="H145" s="14">
        <v>38.834313390000133</v>
      </c>
      <c r="I145" s="14">
        <v>58.832978309999739</v>
      </c>
      <c r="J145" s="14">
        <v>242.49031197999989</v>
      </c>
      <c r="K145" s="14">
        <v>231.0273842</v>
      </c>
      <c r="N145" s="99"/>
    </row>
    <row r="146" spans="2:15">
      <c r="B146" s="41" t="s">
        <v>290</v>
      </c>
      <c r="C146" s="301">
        <v>4.3251821129786973E-4</v>
      </c>
      <c r="D146" s="419">
        <v>-9.472278910370493E-4</v>
      </c>
      <c r="E146" s="419">
        <v>-3.1033303473273749E-7</v>
      </c>
      <c r="F146" s="420">
        <v>6.5467247217477998E-4</v>
      </c>
      <c r="G146" s="420">
        <v>6.5349213419816667E-4</v>
      </c>
      <c r="H146" s="420">
        <v>8.315431055844017E-4</v>
      </c>
      <c r="I146" s="420">
        <v>1.2784891407594358E-3</v>
      </c>
      <c r="J146" s="420">
        <v>5.3552407009866384E-3</v>
      </c>
      <c r="K146" s="420">
        <v>5.2201970337088371E-3</v>
      </c>
    </row>
    <row r="147" spans="2:15" ht="12" customHeight="1"/>
    <row r="148" spans="2:15">
      <c r="B148" s="35" t="s">
        <v>63</v>
      </c>
      <c r="C148" s="40" t="s">
        <v>603</v>
      </c>
      <c r="D148" s="252">
        <v>2021</v>
      </c>
      <c r="E148" s="252">
        <v>2020</v>
      </c>
      <c r="F148" s="252">
        <v>2019</v>
      </c>
      <c r="G148" s="252">
        <v>2018</v>
      </c>
    </row>
    <row r="149" spans="2:15" ht="6.75" customHeight="1">
      <c r="C149" s="190"/>
      <c r="D149" s="260"/>
      <c r="E149" s="260"/>
      <c r="F149" s="260"/>
      <c r="G149" s="260"/>
    </row>
    <row r="150" spans="2:15" ht="21.75" customHeight="1">
      <c r="B150" s="160" t="s">
        <v>288</v>
      </c>
      <c r="C150" s="19">
        <v>-55.008948129999943</v>
      </c>
      <c r="D150" s="159">
        <v>30.19843621999992</v>
      </c>
      <c r="E150" s="159">
        <v>728.99099899999999</v>
      </c>
      <c r="F150" s="159">
        <v>245.65649871999997</v>
      </c>
      <c r="G150" s="159">
        <v>150</v>
      </c>
    </row>
    <row r="151" spans="2:15" ht="21.75" customHeight="1">
      <c r="B151" s="153" t="s">
        <v>289</v>
      </c>
      <c r="C151" s="19">
        <v>40.820697680000009</v>
      </c>
      <c r="D151" s="159">
        <v>142.01273323999999</v>
      </c>
      <c r="E151" s="159">
        <v>268.07706199999996</v>
      </c>
      <c r="F151" s="159">
        <v>61.69193902</v>
      </c>
      <c r="G151" s="159">
        <v>127</v>
      </c>
    </row>
    <row r="152" spans="2:15" ht="21.75" customHeight="1">
      <c r="B152" s="154" t="s">
        <v>488</v>
      </c>
      <c r="C152" s="42">
        <v>-11.431362239999999</v>
      </c>
      <c r="D152" s="259">
        <v>-11.64224297</v>
      </c>
      <c r="E152" s="259">
        <v>-45.618399349999997</v>
      </c>
      <c r="F152" s="259">
        <v>-7.9123681700000006</v>
      </c>
      <c r="G152" s="259">
        <v>-15</v>
      </c>
    </row>
    <row r="153" spans="2:15">
      <c r="B153" s="24" t="s">
        <v>483</v>
      </c>
      <c r="C153" s="21">
        <v>-25.619612689999933</v>
      </c>
      <c r="D153" s="151">
        <v>160.56892648999988</v>
      </c>
      <c r="E153" s="151">
        <v>951.44966164999994</v>
      </c>
      <c r="F153" s="151">
        <v>299.43606956999997</v>
      </c>
      <c r="G153" s="151">
        <v>263</v>
      </c>
    </row>
    <row r="154" spans="2:15">
      <c r="B154" s="41" t="s">
        <v>290</v>
      </c>
      <c r="C154" s="301">
        <v>-1.6874689414054394E-4</v>
      </c>
      <c r="D154" s="279">
        <v>8.5000460902113714E-4</v>
      </c>
      <c r="E154" s="279">
        <v>5.4313987136833915E-3</v>
      </c>
      <c r="F154" s="279">
        <v>1.8298630001503582E-3</v>
      </c>
      <c r="G154" s="279">
        <v>1.6999999999999999E-3</v>
      </c>
    </row>
    <row r="155" spans="2:15" ht="3" customHeight="1"/>
    <row r="156" spans="2:15" ht="21.75" customHeight="1">
      <c r="B156" s="454" t="s">
        <v>492</v>
      </c>
      <c r="C156" s="454"/>
      <c r="D156" s="454"/>
      <c r="E156" s="454"/>
      <c r="F156" s="454"/>
      <c r="G156" s="454"/>
      <c r="H156" s="454"/>
      <c r="I156" s="454"/>
      <c r="J156" s="454"/>
      <c r="K156" s="454"/>
    </row>
    <row r="158" spans="2:15">
      <c r="B158" s="16" t="s">
        <v>251</v>
      </c>
    </row>
    <row r="159" spans="2:15" ht="2.1" customHeight="1">
      <c r="B159" s="34"/>
      <c r="C159" s="8"/>
      <c r="D159" s="8"/>
      <c r="E159" s="8"/>
      <c r="F159" s="8"/>
      <c r="G159" s="8"/>
      <c r="H159" s="8"/>
      <c r="I159" s="8"/>
      <c r="J159" s="8"/>
      <c r="K159" s="8"/>
    </row>
    <row r="160" spans="2:15">
      <c r="N160" s="99"/>
      <c r="O160" s="99"/>
    </row>
    <row r="161" spans="2:18">
      <c r="B161" s="35" t="s">
        <v>62</v>
      </c>
      <c r="C161" s="314" t="s">
        <v>600</v>
      </c>
      <c r="D161" s="40" t="s">
        <v>605</v>
      </c>
      <c r="E161" s="40" t="s">
        <v>606</v>
      </c>
      <c r="F161" s="40" t="s">
        <v>607</v>
      </c>
      <c r="G161" s="40" t="s">
        <v>608</v>
      </c>
      <c r="H161" s="40" t="s">
        <v>609</v>
      </c>
      <c r="I161" s="40" t="s">
        <v>610</v>
      </c>
      <c r="J161" s="40" t="s">
        <v>611</v>
      </c>
      <c r="K161" s="40" t="s">
        <v>612</v>
      </c>
      <c r="O161" s="174"/>
      <c r="P161" s="174"/>
      <c r="Q161" s="174"/>
      <c r="R161" s="174"/>
    </row>
    <row r="162" spans="2:18" ht="5.0999999999999996" customHeight="1">
      <c r="C162" s="12"/>
      <c r="D162" s="10"/>
      <c r="E162" s="10"/>
      <c r="F162" s="10"/>
      <c r="G162" s="10"/>
      <c r="H162" s="10"/>
      <c r="I162" s="10"/>
      <c r="J162" s="10"/>
      <c r="K162" s="10"/>
      <c r="O162" s="174"/>
      <c r="P162" s="174"/>
      <c r="Q162" s="174"/>
      <c r="R162" s="174"/>
    </row>
    <row r="163" spans="2:18">
      <c r="B163" s="13" t="s">
        <v>291</v>
      </c>
      <c r="C163" s="19">
        <v>11.4288817</v>
      </c>
      <c r="D163" s="238">
        <v>-2.4753582999999999</v>
      </c>
      <c r="E163" s="238">
        <v>-7.0406481999999997</v>
      </c>
      <c r="F163" s="13">
        <v>0.22664860000000076</v>
      </c>
      <c r="G163" s="13">
        <v>-1.1844308000000012</v>
      </c>
      <c r="H163" s="13">
        <v>2.2965915999999993</v>
      </c>
      <c r="I163" s="13">
        <v>-11.649998499999999</v>
      </c>
      <c r="J163" s="13">
        <v>-1.9013029999999986</v>
      </c>
      <c r="K163" s="13">
        <v>15.782700200000001</v>
      </c>
    </row>
    <row r="164" spans="2:18">
      <c r="B164" s="13" t="s">
        <v>292</v>
      </c>
      <c r="C164" s="19">
        <v>0.58189499999999583</v>
      </c>
      <c r="D164" s="238">
        <v>-50.5735089</v>
      </c>
      <c r="E164" s="238">
        <v>3.0356912</v>
      </c>
      <c r="F164" s="13">
        <v>19.660956100000007</v>
      </c>
      <c r="G164" s="13">
        <v>25.322339599999992</v>
      </c>
      <c r="H164" s="13">
        <v>37.265099100000008</v>
      </c>
      <c r="I164" s="13">
        <v>62.498260699999996</v>
      </c>
      <c r="J164" s="13">
        <v>231.68436840000004</v>
      </c>
      <c r="K164" s="13">
        <v>203.52231919999997</v>
      </c>
    </row>
    <row r="165" spans="2:18">
      <c r="B165" s="41" t="s">
        <v>293</v>
      </c>
      <c r="C165" s="19">
        <v>10.395936000000001</v>
      </c>
      <c r="D165" s="238">
        <v>5.0419760000000009</v>
      </c>
      <c r="E165" s="238">
        <v>4.0633369999999998</v>
      </c>
      <c r="F165" s="41">
        <v>11.809048299999992</v>
      </c>
      <c r="G165" s="41">
        <v>6.9839182000000104</v>
      </c>
      <c r="H165" s="41">
        <v>-0.64991070000000928</v>
      </c>
      <c r="I165" s="41">
        <v>7.9851398000000051</v>
      </c>
      <c r="J165" s="41">
        <v>12.691612599999907</v>
      </c>
      <c r="K165" s="41">
        <v>12.029640600000011</v>
      </c>
      <c r="N165" s="99"/>
    </row>
    <row r="166" spans="2:18">
      <c r="B166" s="44" t="s">
        <v>294</v>
      </c>
      <c r="C166" s="366">
        <v>22.406712699999996</v>
      </c>
      <c r="D166" s="400">
        <v>-48.006891200000005</v>
      </c>
      <c r="E166" s="400">
        <v>5.8380000000000543E-2</v>
      </c>
      <c r="F166" s="44">
        <v>31.696652999999998</v>
      </c>
      <c r="G166" s="44">
        <v>31.121827000000003</v>
      </c>
      <c r="H166" s="44">
        <v>38.91178</v>
      </c>
      <c r="I166" s="44">
        <v>58.833402</v>
      </c>
      <c r="J166" s="44">
        <v>242.47467799999995</v>
      </c>
      <c r="K166" s="44">
        <v>231.33465999999999</v>
      </c>
    </row>
    <row r="167" spans="2:18">
      <c r="C167" s="174"/>
    </row>
    <row r="168" spans="2:18">
      <c r="B168" s="35" t="s">
        <v>63</v>
      </c>
      <c r="C168" s="40" t="s">
        <v>603</v>
      </c>
      <c r="D168" s="252">
        <v>2021</v>
      </c>
      <c r="E168" s="252">
        <v>2020</v>
      </c>
      <c r="F168" s="252">
        <v>2019</v>
      </c>
      <c r="G168" s="252">
        <v>2018</v>
      </c>
      <c r="J168" s="99"/>
    </row>
    <row r="169" spans="2:18" ht="8.25" customHeight="1">
      <c r="C169" s="12"/>
      <c r="D169" s="260"/>
      <c r="E169" s="260"/>
      <c r="F169" s="260"/>
      <c r="G169" s="260"/>
    </row>
    <row r="170" spans="2:18">
      <c r="B170" s="13" t="s">
        <v>291</v>
      </c>
      <c r="C170" s="19">
        <v>1.9128752</v>
      </c>
      <c r="D170" s="159">
        <v>-10.3111891</v>
      </c>
      <c r="E170" s="159">
        <v>56.348237099999999</v>
      </c>
      <c r="F170" s="159">
        <v>32.046340809999997</v>
      </c>
      <c r="G170" s="159">
        <v>17</v>
      </c>
    </row>
    <row r="171" spans="2:18">
      <c r="B171" s="13" t="s">
        <v>292</v>
      </c>
      <c r="C171" s="19">
        <v>-46.955922700000002</v>
      </c>
      <c r="D171" s="159">
        <v>144.7466555</v>
      </c>
      <c r="E171" s="159">
        <v>845.63056740000002</v>
      </c>
      <c r="F171" s="159">
        <v>213.06898761999997</v>
      </c>
      <c r="G171" s="159">
        <v>212</v>
      </c>
    </row>
    <row r="172" spans="2:18">
      <c r="B172" s="41" t="s">
        <v>293</v>
      </c>
      <c r="C172" s="42">
        <v>19.501249000000001</v>
      </c>
      <c r="D172" s="259">
        <v>26.128195599999998</v>
      </c>
      <c r="E172" s="259">
        <v>49.46249749999992</v>
      </c>
      <c r="F172" s="259">
        <v>54.320741569999974</v>
      </c>
      <c r="G172" s="259">
        <v>33.83428</v>
      </c>
    </row>
    <row r="173" spans="2:18">
      <c r="B173" s="44" t="s">
        <v>294</v>
      </c>
      <c r="C173" s="366">
        <v>-25.541798499999999</v>
      </c>
      <c r="D173" s="191">
        <v>160.56366199999999</v>
      </c>
      <c r="E173" s="191">
        <v>951.44130199999995</v>
      </c>
      <c r="F173" s="191">
        <v>299.43606999999997</v>
      </c>
      <c r="G173" s="191">
        <v>263.134862</v>
      </c>
    </row>
    <row r="175" spans="2:18">
      <c r="B175" s="16"/>
    </row>
    <row r="176" spans="2:18" ht="2.1" customHeight="1">
      <c r="B176" s="233"/>
      <c r="C176" s="181"/>
      <c r="D176" s="181"/>
      <c r="E176" s="181"/>
      <c r="F176" s="181"/>
      <c r="G176" s="181"/>
      <c r="H176" s="181"/>
      <c r="I176" s="181"/>
      <c r="J176" s="181"/>
      <c r="K176" s="181"/>
    </row>
    <row r="177" spans="1:12" ht="15" customHeight="1">
      <c r="B177" s="181"/>
      <c r="C177" s="181"/>
      <c r="D177" s="181"/>
      <c r="E177" s="181"/>
      <c r="F177" s="181"/>
      <c r="G177" s="181"/>
      <c r="H177" s="181"/>
      <c r="I177" s="181"/>
      <c r="J177" s="181"/>
      <c r="K177" s="181"/>
    </row>
    <row r="178" spans="1:12">
      <c r="B178" s="35"/>
      <c r="C178" s="284"/>
      <c r="D178" s="275"/>
      <c r="E178" s="275"/>
      <c r="F178" s="275"/>
      <c r="G178" s="275"/>
      <c r="H178" s="275"/>
      <c r="I178" s="275"/>
      <c r="J178" s="275"/>
      <c r="K178" s="275"/>
    </row>
    <row r="179" spans="1:12" ht="6.75" customHeight="1">
      <c r="B179" s="242"/>
      <c r="C179" s="203"/>
      <c r="D179" s="282"/>
      <c r="E179" s="282"/>
      <c r="F179" s="282"/>
      <c r="G179" s="282"/>
      <c r="H179" s="282"/>
      <c r="I179" s="282"/>
      <c r="J179" s="282"/>
      <c r="K179" s="282"/>
    </row>
    <row r="180" spans="1:12">
      <c r="B180" s="202"/>
      <c r="C180" s="283"/>
      <c r="D180" s="257"/>
      <c r="E180" s="257"/>
      <c r="F180" s="257"/>
      <c r="G180" s="257"/>
      <c r="H180" s="257"/>
      <c r="I180" s="257"/>
      <c r="J180" s="257"/>
      <c r="K180" s="257"/>
    </row>
    <row r="181" spans="1:12">
      <c r="A181" s="4"/>
      <c r="B181" s="202"/>
      <c r="C181" s="283"/>
      <c r="D181" s="257"/>
      <c r="E181" s="257"/>
      <c r="F181" s="257"/>
      <c r="G181" s="257"/>
      <c r="H181" s="257"/>
      <c r="I181" s="257"/>
      <c r="J181" s="257"/>
      <c r="K181" s="257"/>
      <c r="L181" s="4"/>
    </row>
    <row r="182" spans="1:12">
      <c r="A182" s="4"/>
      <c r="B182" s="285"/>
      <c r="C182" s="286"/>
      <c r="D182" s="258"/>
      <c r="E182" s="258"/>
      <c r="F182" s="258"/>
      <c r="G182" s="258"/>
      <c r="H182" s="258"/>
      <c r="I182" s="258"/>
      <c r="J182" s="258"/>
      <c r="K182" s="258"/>
      <c r="L182" s="4"/>
    </row>
    <row r="183" spans="1:12">
      <c r="A183" s="4"/>
      <c r="B183" s="242"/>
      <c r="C183" s="242"/>
      <c r="D183" s="242"/>
      <c r="E183" s="242"/>
      <c r="F183" s="242"/>
      <c r="G183" s="242"/>
      <c r="H183" s="242"/>
      <c r="I183" s="242"/>
      <c r="J183" s="242"/>
      <c r="K183" s="242"/>
      <c r="L183" s="4"/>
    </row>
  </sheetData>
  <mergeCells count="17">
    <mergeCell ref="E55:F55"/>
    <mergeCell ref="E56:F56"/>
    <mergeCell ref="B84:K84"/>
    <mergeCell ref="B156:K156"/>
    <mergeCell ref="C51:D51"/>
    <mergeCell ref="E64:F64"/>
    <mergeCell ref="C70:D70"/>
    <mergeCell ref="E58:F58"/>
    <mergeCell ref="E59:F59"/>
    <mergeCell ref="E60:F60"/>
    <mergeCell ref="E61:F61"/>
    <mergeCell ref="E62:F62"/>
    <mergeCell ref="E63:F63"/>
    <mergeCell ref="E57:F57"/>
    <mergeCell ref="E52:F52"/>
    <mergeCell ref="E54:F54"/>
    <mergeCell ref="E53:F53"/>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3" manualBreakCount="3">
    <brk id="47" max="16383" man="1"/>
    <brk id="96" max="10" man="1"/>
    <brk id="136"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3">
    <tabColor rgb="FF002060"/>
  </sheetPr>
  <dimension ref="A1:Q34"/>
  <sheetViews>
    <sheetView showGridLines="0" zoomScale="150" zoomScaleNormal="150" zoomScalePageLayoutView="60" workbookViewId="0">
      <selection activeCell="B2" sqref="B2"/>
    </sheetView>
  </sheetViews>
  <sheetFormatPr baseColWidth="10" defaultColWidth="11.42578125" defaultRowHeight="16.5"/>
  <cols>
    <col min="1" max="1" width="2.7109375" style="2" customWidth="1"/>
    <col min="2" max="2" width="34.7109375" style="2" customWidth="1"/>
    <col min="3" max="10" width="6.7109375" style="2" customWidth="1"/>
    <col min="11" max="11" width="9" style="2" bestFit="1" customWidth="1"/>
    <col min="12" max="16384" width="11.42578125" style="2"/>
  </cols>
  <sheetData>
    <row r="1" spans="1:17" ht="22.5">
      <c r="B1" s="60" t="s">
        <v>550</v>
      </c>
      <c r="C1" s="212"/>
      <c r="D1" s="212"/>
    </row>
    <row r="3" spans="1:17">
      <c r="B3" s="208"/>
    </row>
    <row r="4" spans="1:17" ht="2.1" customHeight="1">
      <c r="B4" s="34"/>
      <c r="C4" s="8"/>
      <c r="D4" s="8"/>
      <c r="E4" s="8"/>
      <c r="F4" s="8"/>
      <c r="G4" s="8"/>
      <c r="H4" s="8"/>
      <c r="I4" s="8"/>
      <c r="J4" s="8"/>
      <c r="K4" s="8"/>
    </row>
    <row r="5" spans="1:17" s="5" customFormat="1" ht="14.25" customHeight="1">
      <c r="B5" s="36"/>
      <c r="I5" s="199"/>
    </row>
    <row r="6" spans="1:17" s="5" customFormat="1" ht="14.25" customHeight="1">
      <c r="B6" s="232" t="s">
        <v>241</v>
      </c>
    </row>
    <row r="7" spans="1:17">
      <c r="A7" s="17"/>
      <c r="C7" s="45" t="s">
        <v>613</v>
      </c>
      <c r="D7" s="45" t="s">
        <v>614</v>
      </c>
      <c r="E7" s="45" t="s">
        <v>615</v>
      </c>
      <c r="F7" s="45" t="s">
        <v>50</v>
      </c>
      <c r="G7" s="45" t="s">
        <v>613</v>
      </c>
      <c r="I7" s="181"/>
      <c r="J7" s="181"/>
      <c r="K7" s="181"/>
      <c r="L7" s="181"/>
      <c r="M7" s="181"/>
      <c r="N7" s="181"/>
      <c r="O7" s="181"/>
      <c r="P7" s="181"/>
      <c r="Q7" s="181"/>
    </row>
    <row r="8" spans="1:17">
      <c r="B8" s="35" t="s">
        <v>62</v>
      </c>
      <c r="C8" s="314">
        <v>2022</v>
      </c>
      <c r="D8" s="40">
        <v>2022</v>
      </c>
      <c r="E8" s="40">
        <v>2022</v>
      </c>
      <c r="F8" s="40">
        <v>2021</v>
      </c>
      <c r="G8" s="40">
        <v>2021</v>
      </c>
      <c r="I8" s="193"/>
      <c r="J8" s="197"/>
      <c r="K8" s="181"/>
      <c r="L8" s="181"/>
      <c r="M8" s="181"/>
      <c r="N8" s="181"/>
      <c r="O8" s="181"/>
      <c r="P8" s="181"/>
      <c r="Q8" s="181"/>
    </row>
    <row r="9" spans="1:17" ht="7.5" customHeight="1">
      <c r="B9" s="10"/>
      <c r="C9" s="253"/>
      <c r="D9" s="10"/>
      <c r="E9" s="10"/>
      <c r="F9" s="10"/>
      <c r="G9" s="10"/>
      <c r="I9" s="181"/>
      <c r="J9" s="181"/>
      <c r="K9" s="181"/>
      <c r="L9" s="181"/>
      <c r="M9" s="181"/>
      <c r="N9" s="181"/>
      <c r="O9" s="181"/>
      <c r="P9" s="181"/>
      <c r="Q9" s="181"/>
    </row>
    <row r="10" spans="1:17">
      <c r="B10" s="13" t="s">
        <v>303</v>
      </c>
      <c r="C10" s="19">
        <v>20309.515888065478</v>
      </c>
      <c r="D10" s="238">
        <v>19438.567307515059</v>
      </c>
      <c r="E10" s="238">
        <v>17985.415050348427</v>
      </c>
      <c r="F10" s="13">
        <v>15767.963166349999</v>
      </c>
      <c r="G10" s="13">
        <v>16032.578854339999</v>
      </c>
      <c r="I10" s="181"/>
      <c r="J10" s="181"/>
      <c r="K10" s="181"/>
      <c r="L10" s="181"/>
      <c r="M10" s="181"/>
      <c r="N10" s="181"/>
      <c r="O10" s="181"/>
      <c r="P10" s="181"/>
      <c r="Q10" s="181"/>
    </row>
    <row r="11" spans="1:17">
      <c r="B11" s="13" t="s">
        <v>304</v>
      </c>
      <c r="C11" s="19">
        <v>25848.764213934483</v>
      </c>
      <c r="D11" s="238">
        <v>21613.278293484917</v>
      </c>
      <c r="E11" s="238">
        <v>19107.752748651579</v>
      </c>
      <c r="F11" s="13">
        <v>24562.647584999999</v>
      </c>
      <c r="G11" s="13">
        <v>25862.324622659999</v>
      </c>
    </row>
    <row r="12" spans="1:17" hidden="1">
      <c r="B12" s="149"/>
      <c r="C12" s="19"/>
      <c r="D12" s="238"/>
      <c r="E12" s="238"/>
      <c r="F12" s="13"/>
      <c r="G12" s="149"/>
    </row>
    <row r="13" spans="1:17">
      <c r="B13" s="159" t="s">
        <v>305</v>
      </c>
      <c r="C13" s="19">
        <v>1206.4113749999999</v>
      </c>
      <c r="D13" s="238">
        <v>1217.9949999999997</v>
      </c>
      <c r="E13" s="238">
        <v>1229.515584</v>
      </c>
      <c r="F13" s="13">
        <v>1249.7351020599917</v>
      </c>
      <c r="G13" s="13">
        <v>1222.6687914999918</v>
      </c>
      <c r="K13" s="231"/>
    </row>
    <row r="14" spans="1:17">
      <c r="B14" s="13" t="s">
        <v>81</v>
      </c>
      <c r="C14" s="19">
        <v>2010.444583</v>
      </c>
      <c r="D14" s="238">
        <v>2074.9952870000006</v>
      </c>
      <c r="E14" s="238">
        <v>1752.9863330000001</v>
      </c>
      <c r="F14" s="13">
        <v>1752.5060000000001</v>
      </c>
      <c r="G14" s="13">
        <v>1751.91283333</v>
      </c>
      <c r="K14" s="231"/>
    </row>
    <row r="15" spans="1:17">
      <c r="B15" s="44" t="s">
        <v>306</v>
      </c>
      <c r="C15" s="383">
        <v>49375.136059999961</v>
      </c>
      <c r="D15" s="421">
        <v>44344.83588799998</v>
      </c>
      <c r="E15" s="421">
        <v>40075.669716000004</v>
      </c>
      <c r="F15" s="422">
        <v>43332.751853409987</v>
      </c>
      <c r="G15" s="422">
        <v>44869.485101829996</v>
      </c>
      <c r="J15" s="99"/>
    </row>
    <row r="16" spans="1:17">
      <c r="B16" s="13"/>
      <c r="C16" s="22"/>
      <c r="D16" s="22"/>
      <c r="E16" s="22"/>
      <c r="F16" s="22"/>
      <c r="G16" s="22"/>
      <c r="H16" s="22"/>
      <c r="I16" s="22"/>
      <c r="J16" s="22"/>
      <c r="K16" s="22"/>
    </row>
    <row r="17" spans="1:13" ht="14.25" customHeight="1">
      <c r="A17" s="5"/>
      <c r="B17" s="36"/>
      <c r="C17" s="5"/>
      <c r="D17" s="5"/>
      <c r="E17" s="5"/>
      <c r="F17" s="5"/>
      <c r="G17" s="5"/>
      <c r="H17" s="5"/>
      <c r="I17" s="5"/>
      <c r="J17" s="5"/>
      <c r="K17" s="5"/>
    </row>
    <row r="18" spans="1:13" s="5" customFormat="1">
      <c r="B18" s="16" t="s">
        <v>307</v>
      </c>
      <c r="C18" s="2"/>
      <c r="D18" s="2"/>
      <c r="E18" s="2"/>
      <c r="F18" s="2"/>
      <c r="G18" s="2"/>
      <c r="H18" s="2"/>
      <c r="I18" s="2"/>
      <c r="J18" s="2"/>
      <c r="K18" s="2"/>
    </row>
    <row r="19" spans="1:13" s="5" customFormat="1" ht="9" customHeight="1">
      <c r="A19" s="2"/>
      <c r="B19" s="34"/>
      <c r="C19" s="8"/>
      <c r="D19" s="8"/>
      <c r="E19" s="8"/>
      <c r="F19" s="8"/>
      <c r="G19" s="8"/>
      <c r="H19" s="8"/>
      <c r="I19" s="8"/>
      <c r="J19" s="8"/>
      <c r="K19" s="8"/>
    </row>
    <row r="20" spans="1:13" ht="12.75" customHeight="1">
      <c r="C20" s="96"/>
      <c r="D20" s="96"/>
      <c r="E20" s="95"/>
    </row>
    <row r="21" spans="1:13">
      <c r="B21" s="35" t="s">
        <v>285</v>
      </c>
      <c r="C21" s="224">
        <v>2022</v>
      </c>
      <c r="D21" s="224">
        <v>2023</v>
      </c>
      <c r="E21" s="40">
        <v>2024</v>
      </c>
      <c r="F21" s="40">
        <v>2025</v>
      </c>
      <c r="G21" s="40" t="s">
        <v>616</v>
      </c>
      <c r="H21" s="174"/>
      <c r="M21" s="5"/>
    </row>
    <row r="22" spans="1:13">
      <c r="C22" s="190"/>
      <c r="D22" s="250"/>
      <c r="E22" s="250"/>
      <c r="F22" s="250"/>
      <c r="G22" s="250"/>
      <c r="H22" s="174"/>
      <c r="M22" s="5"/>
    </row>
    <row r="23" spans="1:13" ht="14.25" customHeight="1">
      <c r="B23" s="41" t="s">
        <v>309</v>
      </c>
      <c r="C23" s="225">
        <v>0.33833536203430598</v>
      </c>
      <c r="D23" s="226">
        <v>8.8891652382122341</v>
      </c>
      <c r="E23" s="226">
        <v>4.205791128684063</v>
      </c>
      <c r="F23" s="226">
        <v>8.4288207842294405</v>
      </c>
      <c r="G23" s="226">
        <v>27.624269433073412</v>
      </c>
      <c r="H23" s="174"/>
      <c r="M23" s="5"/>
    </row>
    <row r="24" spans="1:13">
      <c r="C24" s="96"/>
      <c r="D24" s="96"/>
      <c r="E24" s="95"/>
      <c r="M24" s="5"/>
    </row>
    <row r="25" spans="1:13">
      <c r="B25" s="35" t="s">
        <v>308</v>
      </c>
      <c r="C25" s="209" t="s">
        <v>622</v>
      </c>
      <c r="D25" s="40" t="s">
        <v>623</v>
      </c>
      <c r="E25" s="40" t="s">
        <v>624</v>
      </c>
      <c r="F25" s="40" t="s">
        <v>625</v>
      </c>
      <c r="G25" s="40" t="s">
        <v>626</v>
      </c>
      <c r="H25" s="40" t="s">
        <v>627</v>
      </c>
      <c r="I25" s="40" t="s">
        <v>628</v>
      </c>
      <c r="J25" s="40" t="s">
        <v>629</v>
      </c>
      <c r="K25" s="10"/>
      <c r="M25" s="5"/>
    </row>
    <row r="26" spans="1:13" ht="12.75" customHeight="1">
      <c r="C26" s="19"/>
      <c r="D26" s="94"/>
      <c r="E26" s="94"/>
      <c r="F26" s="94"/>
      <c r="G26" s="94"/>
      <c r="H26" s="94"/>
      <c r="I26" s="94"/>
      <c r="J26" s="94"/>
      <c r="K26" s="10"/>
      <c r="M26" s="5"/>
    </row>
    <row r="27" spans="1:13" ht="16.5" customHeight="1">
      <c r="B27" s="41" t="s">
        <v>309</v>
      </c>
      <c r="C27" s="225">
        <v>0.33833536203430598</v>
      </c>
      <c r="D27" s="226">
        <v>1.1736057180821959</v>
      </c>
      <c r="E27" s="226">
        <v>2.2948593883662896</v>
      </c>
      <c r="F27" s="226">
        <v>5.214786698762496</v>
      </c>
      <c r="G27" s="226">
        <v>0.20591343300125195</v>
      </c>
      <c r="H27" s="226">
        <v>3.7136209537007621</v>
      </c>
      <c r="I27" s="226">
        <v>0.49217017498330129</v>
      </c>
      <c r="J27" s="226">
        <v>0</v>
      </c>
      <c r="K27" s="20"/>
      <c r="M27" s="5"/>
    </row>
    <row r="28" spans="1:13">
      <c r="B28" s="91"/>
      <c r="M28" s="5"/>
    </row>
    <row r="29" spans="1:13">
      <c r="B29" s="91"/>
      <c r="M29" s="5"/>
    </row>
    <row r="30" spans="1:13">
      <c r="M30" s="5"/>
    </row>
    <row r="31" spans="1:13">
      <c r="M31" s="5"/>
    </row>
    <row r="32" spans="1:13">
      <c r="M32" s="5"/>
    </row>
    <row r="33" spans="13:13">
      <c r="M33" s="5"/>
    </row>
    <row r="34" spans="13:13">
      <c r="M34" s="5"/>
    </row>
  </sheetData>
  <pageMargins left="0.23622047244094491" right="0.23622047244094491" top="0.74803149606299213" bottom="0.74803149606299213" header="0.31496062992125984" footer="0.31496062992125984"/>
  <pageSetup paperSize="9" scale="95" firstPageNumber="27" orientation="portrait" useFirstPageNumber="1" r:id="rId1"/>
  <headerFoot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4">
    <tabColor rgb="FF002060"/>
  </sheetPr>
  <dimension ref="B1:Q197"/>
  <sheetViews>
    <sheetView showGridLines="0" zoomScale="145" zoomScaleNormal="145" zoomScaleSheetLayoutView="110" zoomScalePageLayoutView="60" workbookViewId="0">
      <selection activeCell="B2" sqref="B2"/>
    </sheetView>
  </sheetViews>
  <sheetFormatPr baseColWidth="10" defaultColWidth="11.42578125" defaultRowHeight="16.5"/>
  <cols>
    <col min="1" max="1" width="2.7109375" style="2" customWidth="1"/>
    <col min="2" max="2" width="33.85546875" style="2" customWidth="1"/>
    <col min="3" max="3" width="8.42578125" style="2" customWidth="1"/>
    <col min="4" max="4" width="7.7109375" style="2" customWidth="1"/>
    <col min="5" max="11" width="6.5703125" style="2" customWidth="1"/>
    <col min="12" max="12" width="0.42578125" style="2" customWidth="1"/>
    <col min="13" max="16384" width="11.42578125" style="2"/>
  </cols>
  <sheetData>
    <row r="1" spans="2:11" ht="22.5">
      <c r="B1" s="60" t="s">
        <v>472</v>
      </c>
    </row>
    <row r="3" spans="2:11">
      <c r="B3" s="16" t="s">
        <v>341</v>
      </c>
    </row>
    <row r="4" spans="2:11" ht="2.1" customHeight="1">
      <c r="B4" s="34"/>
      <c r="C4" s="8"/>
      <c r="D4" s="8"/>
      <c r="E4" s="8"/>
      <c r="F4" s="8"/>
      <c r="G4" s="8"/>
      <c r="H4" s="8"/>
      <c r="I4" s="8"/>
      <c r="J4" s="8"/>
      <c r="K4" s="8"/>
    </row>
    <row r="5" spans="2:11" s="5" customFormat="1" ht="12" customHeight="1">
      <c r="B5" s="36"/>
    </row>
    <row r="6" spans="2:11">
      <c r="C6" s="45" t="s">
        <v>613</v>
      </c>
      <c r="D6" s="45" t="s">
        <v>614</v>
      </c>
      <c r="E6" s="45" t="s">
        <v>615</v>
      </c>
      <c r="F6" s="45" t="s">
        <v>50</v>
      </c>
      <c r="G6" s="45" t="s">
        <v>613</v>
      </c>
      <c r="H6" s="45" t="s">
        <v>614</v>
      </c>
      <c r="I6" s="45" t="s">
        <v>615</v>
      </c>
      <c r="J6" s="45" t="s">
        <v>50</v>
      </c>
      <c r="K6" s="45" t="s">
        <v>613</v>
      </c>
    </row>
    <row r="7" spans="2:11">
      <c r="B7" s="35" t="s">
        <v>62</v>
      </c>
      <c r="C7" s="313">
        <v>2022</v>
      </c>
      <c r="D7" s="337">
        <v>2022</v>
      </c>
      <c r="E7" s="337">
        <v>2022</v>
      </c>
      <c r="F7" s="337">
        <v>2021</v>
      </c>
      <c r="G7" s="337">
        <v>2021</v>
      </c>
      <c r="H7" s="337">
        <v>2021</v>
      </c>
      <c r="I7" s="337">
        <v>2021</v>
      </c>
      <c r="J7" s="337">
        <v>2020</v>
      </c>
      <c r="K7" s="337">
        <v>2020</v>
      </c>
    </row>
    <row r="8" spans="2:11" ht="5.0999999999999996" customHeight="1">
      <c r="B8" s="24"/>
      <c r="C8" s="156"/>
      <c r="D8" s="92"/>
      <c r="E8" s="92"/>
      <c r="F8" s="92"/>
      <c r="G8" s="92"/>
      <c r="H8" s="92"/>
      <c r="I8" s="92"/>
      <c r="J8" s="92"/>
      <c r="K8" s="92"/>
    </row>
    <row r="9" spans="2:11">
      <c r="B9" s="13" t="s">
        <v>534</v>
      </c>
      <c r="C9" s="19">
        <v>19682.706254000001</v>
      </c>
      <c r="D9" s="238">
        <v>18977.217396000004</v>
      </c>
      <c r="E9" s="238">
        <v>18229.298243728423</v>
      </c>
      <c r="F9" s="13">
        <v>17789.523746779676</v>
      </c>
      <c r="G9" s="13">
        <v>17671.030506839812</v>
      </c>
      <c r="H9" s="13">
        <v>17416.300817135401</v>
      </c>
      <c r="I9" s="13">
        <v>17041.56909171044</v>
      </c>
      <c r="J9" s="13">
        <v>17041.291420542067</v>
      </c>
      <c r="K9" s="13">
        <v>16710.628495796696</v>
      </c>
    </row>
    <row r="10" spans="2:11">
      <c r="B10" s="13" t="s">
        <v>535</v>
      </c>
      <c r="C10" s="19">
        <v>21251.706254000001</v>
      </c>
      <c r="D10" s="238">
        <v>20547.167583000002</v>
      </c>
      <c r="E10" s="238">
        <v>19797.419100614421</v>
      </c>
      <c r="F10" s="13">
        <v>19321.626066139677</v>
      </c>
      <c r="G10" s="13">
        <v>19265.429971399812</v>
      </c>
      <c r="H10" s="13">
        <v>19010.57870934295</v>
      </c>
      <c r="I10" s="13">
        <v>18636.076137710439</v>
      </c>
      <c r="J10" s="13">
        <v>18635.798466542066</v>
      </c>
      <c r="K10" s="13">
        <v>18290.118826970265</v>
      </c>
    </row>
    <row r="11" spans="2:11">
      <c r="B11" s="41" t="s">
        <v>537</v>
      </c>
      <c r="C11" s="42">
        <v>23545.706254000001</v>
      </c>
      <c r="D11" s="180">
        <v>22909.641586000002</v>
      </c>
      <c r="E11" s="180">
        <v>21838.823590470198</v>
      </c>
      <c r="F11" s="41">
        <v>21333.066067169566</v>
      </c>
      <c r="G11" s="41">
        <v>21337.92640781025</v>
      </c>
      <c r="H11" s="41">
        <v>21105.308005382951</v>
      </c>
      <c r="I11" s="41">
        <v>20741.231334682485</v>
      </c>
      <c r="J11" s="41">
        <v>20758.591133684455</v>
      </c>
      <c r="K11" s="41">
        <v>20373.394419085351</v>
      </c>
    </row>
    <row r="12" spans="2:11">
      <c r="B12" s="108" t="s">
        <v>538</v>
      </c>
      <c r="C12" s="379">
        <v>102367.338762</v>
      </c>
      <c r="D12" s="423">
        <v>100909.81922</v>
      </c>
      <c r="E12" s="423">
        <v>99846.884510477525</v>
      </c>
      <c r="F12" s="108">
        <v>98663.549278175458</v>
      </c>
      <c r="G12" s="108">
        <v>97879.450303784033</v>
      </c>
      <c r="H12" s="108">
        <v>95166.921176276519</v>
      </c>
      <c r="I12" s="108">
        <v>94632.966164231722</v>
      </c>
      <c r="J12" s="108">
        <v>93095.692970129487</v>
      </c>
      <c r="K12" s="108">
        <v>95155.969564701751</v>
      </c>
    </row>
    <row r="13" spans="2:11">
      <c r="B13" s="24" t="s">
        <v>527</v>
      </c>
      <c r="C13" s="380">
        <v>0.19227525587786853</v>
      </c>
      <c r="D13" s="424">
        <v>0.18806115740457871</v>
      </c>
      <c r="E13" s="424">
        <v>0.18257252925919301</v>
      </c>
      <c r="F13" s="107">
        <v>0.18030492392507866</v>
      </c>
      <c r="G13" s="107">
        <v>0.18053871831109627</v>
      </c>
      <c r="H13" s="107">
        <v>0.18300792546262373</v>
      </c>
      <c r="I13" s="107">
        <v>0.18008068205466032</v>
      </c>
      <c r="J13" s="107">
        <v>0.18305134079629123</v>
      </c>
      <c r="K13" s="107">
        <v>0.17561303376173606</v>
      </c>
    </row>
    <row r="14" spans="2:11">
      <c r="B14" s="24" t="s">
        <v>528</v>
      </c>
      <c r="C14" s="380">
        <v>0.20760241021220033</v>
      </c>
      <c r="D14" s="424">
        <v>0.20361911003134192</v>
      </c>
      <c r="E14" s="424">
        <v>0.19827778500727242</v>
      </c>
      <c r="F14" s="107">
        <v>0.19583347859971681</v>
      </c>
      <c r="G14" s="107">
        <v>0.19682813820068021</v>
      </c>
      <c r="H14" s="107">
        <v>0.19976036289048257</v>
      </c>
      <c r="I14" s="107">
        <v>0.19693006457568152</v>
      </c>
      <c r="J14" s="107">
        <v>0.20017895427795476</v>
      </c>
      <c r="K14" s="107">
        <v>0.19221199584891846</v>
      </c>
    </row>
    <row r="15" spans="2:11">
      <c r="B15" s="39" t="s">
        <v>529</v>
      </c>
      <c r="C15" s="384">
        <v>0.2300119016353725</v>
      </c>
      <c r="D15" s="425">
        <v>0.22703084559148018</v>
      </c>
      <c r="E15" s="425">
        <v>0.21872313490340822</v>
      </c>
      <c r="F15" s="280">
        <v>0.2162203389523559</v>
      </c>
      <c r="G15" s="280">
        <v>0.21800210709791168</v>
      </c>
      <c r="H15" s="280">
        <v>0.22177147000783862</v>
      </c>
      <c r="I15" s="280">
        <v>0.21917553866679934</v>
      </c>
      <c r="J15" s="280">
        <v>0.22298121933895498</v>
      </c>
      <c r="K15" s="280">
        <v>0.21410526856365397</v>
      </c>
    </row>
    <row r="16" spans="2:11">
      <c r="B16" s="14"/>
      <c r="C16" s="22"/>
      <c r="D16" s="22"/>
      <c r="E16" s="22"/>
      <c r="F16" s="22"/>
      <c r="G16" s="22"/>
      <c r="H16" s="22"/>
      <c r="I16" s="22"/>
      <c r="J16" s="22"/>
      <c r="K16" s="22"/>
    </row>
    <row r="17" spans="2:11">
      <c r="B17" s="14"/>
      <c r="C17" s="82" t="s">
        <v>381</v>
      </c>
      <c r="D17" s="45" t="s">
        <v>50</v>
      </c>
      <c r="E17" s="45" t="s">
        <v>50</v>
      </c>
      <c r="F17" s="45" t="s">
        <v>50</v>
      </c>
      <c r="G17" s="45" t="s">
        <v>50</v>
      </c>
      <c r="H17" s="22"/>
      <c r="I17" s="22"/>
      <c r="J17" s="22"/>
      <c r="K17" s="22"/>
    </row>
    <row r="18" spans="2:11">
      <c r="B18" s="35" t="s">
        <v>63</v>
      </c>
      <c r="C18" s="40">
        <v>2022</v>
      </c>
      <c r="D18" s="40">
        <v>2021</v>
      </c>
      <c r="E18" s="40">
        <v>2020</v>
      </c>
      <c r="F18" s="40">
        <v>2019</v>
      </c>
      <c r="G18" s="40">
        <v>2018</v>
      </c>
      <c r="H18" s="22"/>
      <c r="I18" s="22"/>
      <c r="J18" s="22"/>
      <c r="K18" s="22"/>
    </row>
    <row r="19" spans="2:11" ht="5.0999999999999996" customHeight="1">
      <c r="B19" s="24"/>
      <c r="C19" s="19"/>
      <c r="D19" s="92"/>
      <c r="E19" s="92"/>
      <c r="F19" s="92"/>
      <c r="G19" s="92"/>
      <c r="H19" s="22"/>
      <c r="I19" s="22"/>
      <c r="J19" s="22"/>
      <c r="K19" s="22"/>
    </row>
    <row r="20" spans="2:11">
      <c r="B20" s="13" t="s">
        <v>534</v>
      </c>
      <c r="C20" s="19">
        <v>19682.706254000001</v>
      </c>
      <c r="D20" s="13">
        <v>17789.523746779676</v>
      </c>
      <c r="E20" s="13">
        <v>17041.291420542067</v>
      </c>
      <c r="F20" s="13">
        <v>15829.501039998715</v>
      </c>
      <c r="G20" s="13">
        <v>14727</v>
      </c>
      <c r="H20" s="22"/>
      <c r="I20" s="22"/>
      <c r="J20" s="22"/>
      <c r="K20" s="22"/>
    </row>
    <row r="21" spans="2:11">
      <c r="B21" s="13" t="s">
        <v>535</v>
      </c>
      <c r="C21" s="19">
        <v>21251.706254000001</v>
      </c>
      <c r="D21" s="13">
        <v>19321.626066139677</v>
      </c>
      <c r="E21" s="13">
        <v>18635.798466542066</v>
      </c>
      <c r="F21" s="13">
        <v>17741.903173159768</v>
      </c>
      <c r="G21" s="13">
        <v>16471.686568045992</v>
      </c>
      <c r="H21" s="22"/>
      <c r="I21" s="22"/>
      <c r="J21" s="22"/>
      <c r="K21" s="22"/>
    </row>
    <row r="22" spans="2:11">
      <c r="B22" s="41" t="s">
        <v>537</v>
      </c>
      <c r="C22" s="19">
        <v>23545.706254000001</v>
      </c>
      <c r="D22" s="13">
        <v>21333.066067169566</v>
      </c>
      <c r="E22" s="13">
        <v>20758.591133684455</v>
      </c>
      <c r="F22" s="13">
        <v>19854.455113887361</v>
      </c>
      <c r="G22" s="13">
        <v>18743.309035727518</v>
      </c>
      <c r="H22" s="22"/>
      <c r="I22" s="22"/>
      <c r="J22" s="22"/>
      <c r="K22" s="22"/>
    </row>
    <row r="23" spans="2:11">
      <c r="B23" s="108" t="s">
        <v>538</v>
      </c>
      <c r="C23" s="379">
        <v>102367.338762</v>
      </c>
      <c r="D23" s="108">
        <v>98663.549278175458</v>
      </c>
      <c r="E23" s="108">
        <v>93095.692970129487</v>
      </c>
      <c r="F23" s="108">
        <v>91956.425378322572</v>
      </c>
      <c r="G23" s="108">
        <v>101168.1243151126</v>
      </c>
      <c r="H23" s="22"/>
      <c r="I23" s="22"/>
      <c r="J23" s="22"/>
      <c r="K23" s="22"/>
    </row>
    <row r="24" spans="2:11">
      <c r="B24" s="24" t="s">
        <v>527</v>
      </c>
      <c r="C24" s="380">
        <v>0.19227525587786853</v>
      </c>
      <c r="D24" s="107">
        <v>0.18030492392507866</v>
      </c>
      <c r="E24" s="107">
        <v>0.18305134079629123</v>
      </c>
      <c r="F24" s="107">
        <v>0.1721413264475404</v>
      </c>
      <c r="G24" s="107">
        <v>0.14556882681079589</v>
      </c>
      <c r="H24" s="22"/>
      <c r="J24" s="22"/>
      <c r="K24" s="22"/>
    </row>
    <row r="25" spans="2:11">
      <c r="B25" s="24" t="s">
        <v>528</v>
      </c>
      <c r="C25" s="380">
        <v>0.20760241021220036</v>
      </c>
      <c r="D25" s="107">
        <v>0.19583347859971681</v>
      </c>
      <c r="E25" s="107">
        <v>0.20017895427795476</v>
      </c>
      <c r="F25" s="107">
        <v>0.19293815630791333</v>
      </c>
      <c r="G25" s="107">
        <v>0.16281498426066435</v>
      </c>
      <c r="H25" s="22"/>
      <c r="I25" s="22"/>
      <c r="J25" s="22"/>
      <c r="K25" s="22"/>
    </row>
    <row r="26" spans="2:11">
      <c r="B26" s="39" t="s">
        <v>529</v>
      </c>
      <c r="C26" s="384">
        <v>0.23001190163537252</v>
      </c>
      <c r="D26" s="280">
        <v>0.2162203389523559</v>
      </c>
      <c r="E26" s="280">
        <v>0.22298121933895501</v>
      </c>
      <c r="F26" s="280">
        <v>0.21591155846046806</v>
      </c>
      <c r="G26" s="280">
        <v>0.18526891906532683</v>
      </c>
      <c r="H26" s="22"/>
      <c r="I26" s="22"/>
      <c r="J26" s="22"/>
      <c r="K26" s="22"/>
    </row>
    <row r="27" spans="2:11">
      <c r="B27" s="13"/>
      <c r="C27" s="22"/>
      <c r="D27" s="22"/>
      <c r="E27" s="22"/>
      <c r="F27" s="22"/>
      <c r="G27" s="22"/>
      <c r="H27" s="22"/>
      <c r="I27" s="22"/>
      <c r="J27" s="22"/>
      <c r="K27" s="22"/>
    </row>
    <row r="28" spans="2:11">
      <c r="B28" s="16" t="s">
        <v>112</v>
      </c>
    </row>
    <row r="29" spans="2:11" ht="2.1" customHeight="1">
      <c r="B29" s="34"/>
      <c r="C29" s="8"/>
      <c r="D29" s="8"/>
      <c r="E29" s="8"/>
      <c r="F29" s="8"/>
      <c r="G29" s="8"/>
      <c r="H29" s="8"/>
      <c r="I29" s="8"/>
      <c r="J29" s="8"/>
      <c r="K29" s="8"/>
    </row>
    <row r="30" spans="2:11">
      <c r="C30" s="45" t="s">
        <v>613</v>
      </c>
      <c r="D30" s="45" t="s">
        <v>614</v>
      </c>
      <c r="E30" s="45" t="s">
        <v>615</v>
      </c>
      <c r="F30" s="45" t="s">
        <v>50</v>
      </c>
      <c r="G30" s="45" t="s">
        <v>613</v>
      </c>
      <c r="H30" s="45" t="s">
        <v>614</v>
      </c>
      <c r="I30" s="45" t="s">
        <v>615</v>
      </c>
      <c r="J30" s="45" t="s">
        <v>50</v>
      </c>
      <c r="K30" s="45" t="s">
        <v>613</v>
      </c>
    </row>
    <row r="31" spans="2:11">
      <c r="B31" s="35" t="s">
        <v>62</v>
      </c>
      <c r="C31" s="313">
        <v>2022</v>
      </c>
      <c r="D31" s="313">
        <v>2022</v>
      </c>
      <c r="E31" s="313">
        <v>2022</v>
      </c>
      <c r="F31" s="313">
        <v>2021</v>
      </c>
      <c r="G31" s="313">
        <v>2021</v>
      </c>
      <c r="H31" s="313">
        <v>2021</v>
      </c>
      <c r="I31" s="313">
        <v>2021</v>
      </c>
      <c r="J31" s="313">
        <v>2020</v>
      </c>
      <c r="K31" s="313">
        <v>2020</v>
      </c>
    </row>
    <row r="32" spans="2:11" ht="7.5" customHeight="1">
      <c r="B32" s="13"/>
      <c r="C32" s="21"/>
      <c r="D32" s="22"/>
      <c r="E32" s="22"/>
      <c r="F32" s="22"/>
      <c r="G32" s="22"/>
      <c r="H32" s="22"/>
      <c r="I32" s="22"/>
      <c r="J32" s="22"/>
      <c r="K32" s="22"/>
    </row>
    <row r="33" spans="2:11">
      <c r="B33" s="23" t="s">
        <v>345</v>
      </c>
      <c r="C33" s="19">
        <v>289702.65297701396</v>
      </c>
      <c r="D33" s="238">
        <v>295721.70061599999</v>
      </c>
      <c r="E33" s="238">
        <v>284401.47606923286</v>
      </c>
      <c r="F33" s="13">
        <v>279088.39520458353</v>
      </c>
      <c r="G33" s="13">
        <v>280676.82868272508</v>
      </c>
      <c r="H33" s="13">
        <v>272770.47024206282</v>
      </c>
      <c r="I33" s="13">
        <v>266260.00595878012</v>
      </c>
      <c r="J33" s="13">
        <v>262915.14233529702</v>
      </c>
      <c r="K33" s="13">
        <v>259155.68145580738</v>
      </c>
    </row>
    <row r="34" spans="2:11">
      <c r="B34" s="41" t="s">
        <v>535</v>
      </c>
      <c r="C34" s="42">
        <v>21251.706254000001</v>
      </c>
      <c r="D34" s="180">
        <v>20547.167583000002</v>
      </c>
      <c r="E34" s="180">
        <v>19797.419100614421</v>
      </c>
      <c r="F34" s="41">
        <v>19321.626066139677</v>
      </c>
      <c r="G34" s="41">
        <v>19265.429971399812</v>
      </c>
      <c r="H34" s="41">
        <v>19010.57870934295</v>
      </c>
      <c r="I34" s="41">
        <v>18636.076137710439</v>
      </c>
      <c r="J34" s="41">
        <v>18635.798466542066</v>
      </c>
      <c r="K34" s="41">
        <v>18290.118826970265</v>
      </c>
    </row>
    <row r="35" spans="2:11">
      <c r="B35" s="44" t="s">
        <v>112</v>
      </c>
      <c r="C35" s="386">
        <v>7.3356961131060772E-2</v>
      </c>
      <c r="D35" s="426">
        <v>6.9481433185996977E-2</v>
      </c>
      <c r="E35" s="426">
        <v>6.9610816983928264E-2</v>
      </c>
      <c r="F35" s="281">
        <v>6.9231205589813619E-2</v>
      </c>
      <c r="G35" s="281">
        <v>6.8639189283335192E-2</v>
      </c>
      <c r="H35" s="281">
        <v>6.9694416307133703E-2</v>
      </c>
      <c r="I35" s="281">
        <v>6.9992021785635739E-2</v>
      </c>
      <c r="J35" s="281">
        <v>7.088141938502629E-2</v>
      </c>
      <c r="K35" s="281">
        <v>7.057579723595292E-2</v>
      </c>
    </row>
    <row r="36" spans="2:11">
      <c r="B36" s="13"/>
      <c r="C36" s="107"/>
      <c r="D36" s="22"/>
      <c r="E36" s="22"/>
      <c r="F36" s="22"/>
      <c r="G36" s="22"/>
      <c r="H36" s="22"/>
      <c r="I36" s="22"/>
      <c r="J36" s="22"/>
      <c r="K36" s="22"/>
    </row>
    <row r="37" spans="2:11">
      <c r="B37" s="13"/>
      <c r="C37" s="82" t="s">
        <v>381</v>
      </c>
      <c r="D37" s="45" t="s">
        <v>50</v>
      </c>
      <c r="E37" s="45" t="s">
        <v>50</v>
      </c>
      <c r="F37" s="45" t="s">
        <v>50</v>
      </c>
      <c r="G37" s="45" t="s">
        <v>50</v>
      </c>
      <c r="H37" s="22"/>
      <c r="I37" s="22"/>
      <c r="J37" s="22"/>
      <c r="K37" s="22"/>
    </row>
    <row r="38" spans="2:11">
      <c r="B38" s="35" t="s">
        <v>63</v>
      </c>
      <c r="C38" s="40">
        <v>2022</v>
      </c>
      <c r="D38" s="353">
        <v>2021</v>
      </c>
      <c r="E38" s="353">
        <v>2020</v>
      </c>
      <c r="F38" s="353">
        <v>2019</v>
      </c>
      <c r="G38" s="353">
        <v>2018</v>
      </c>
      <c r="H38" s="22"/>
      <c r="I38" s="22"/>
      <c r="J38" s="22"/>
      <c r="K38" s="22"/>
    </row>
    <row r="39" spans="2:11" ht="5.25" customHeight="1">
      <c r="B39" s="13"/>
      <c r="C39" s="21"/>
      <c r="D39" s="14"/>
      <c r="E39" s="14"/>
      <c r="F39" s="14"/>
      <c r="G39" s="14"/>
      <c r="H39" s="22"/>
      <c r="I39" s="22"/>
      <c r="J39" s="22"/>
      <c r="K39" s="22"/>
    </row>
    <row r="40" spans="2:11">
      <c r="B40" s="23" t="s">
        <v>345</v>
      </c>
      <c r="C40" s="19">
        <v>289702.65297701396</v>
      </c>
      <c r="D40" s="13">
        <v>279088.39520458353</v>
      </c>
      <c r="E40" s="13">
        <v>262915.14233529702</v>
      </c>
      <c r="F40" s="13">
        <v>236441.47841205055</v>
      </c>
      <c r="G40" s="13">
        <v>223853</v>
      </c>
      <c r="H40" s="22"/>
      <c r="I40" s="22"/>
      <c r="J40" s="22"/>
      <c r="K40" s="22"/>
    </row>
    <row r="41" spans="2:11">
      <c r="B41" s="41" t="s">
        <v>539</v>
      </c>
      <c r="C41" s="42">
        <v>21251.706254000001</v>
      </c>
      <c r="D41" s="41">
        <v>19321.626066139677</v>
      </c>
      <c r="E41" s="41">
        <v>18635.798466542066</v>
      </c>
      <c r="F41" s="41">
        <v>17741.903173159768</v>
      </c>
      <c r="G41" s="13">
        <v>16472</v>
      </c>
      <c r="H41" s="22"/>
      <c r="I41" s="22"/>
      <c r="J41" s="22"/>
      <c r="K41" s="22"/>
    </row>
    <row r="42" spans="2:11">
      <c r="B42" s="44" t="s">
        <v>112</v>
      </c>
      <c r="C42" s="386">
        <v>7.3356961131060772E-2</v>
      </c>
      <c r="D42" s="281">
        <v>6.9231205589813619E-2</v>
      </c>
      <c r="E42" s="281">
        <v>7.088141938502629E-2</v>
      </c>
      <c r="F42" s="281">
        <v>7.5037185913042953E-2</v>
      </c>
      <c r="G42" s="281">
        <v>7.3584003788200292E-2</v>
      </c>
      <c r="H42" s="22"/>
      <c r="I42" s="107"/>
      <c r="J42" s="107"/>
      <c r="K42" s="22"/>
    </row>
    <row r="44" spans="2:11">
      <c r="B44" s="16" t="s">
        <v>346</v>
      </c>
    </row>
    <row r="45" spans="2:11" ht="2.1" customHeight="1">
      <c r="B45" s="34"/>
      <c r="C45" s="8"/>
      <c r="D45" s="8"/>
      <c r="E45" s="8"/>
      <c r="F45" s="8"/>
      <c r="G45" s="8"/>
      <c r="H45" s="8"/>
      <c r="I45" s="8"/>
      <c r="J45" s="8"/>
      <c r="K45" s="8"/>
    </row>
    <row r="46" spans="2:11" s="5" customFormat="1" ht="15" customHeight="1">
      <c r="B46" s="36"/>
    </row>
    <row r="47" spans="2:11">
      <c r="C47" s="45" t="s">
        <v>613</v>
      </c>
      <c r="D47" s="45" t="s">
        <v>614</v>
      </c>
      <c r="E47" s="45" t="s">
        <v>615</v>
      </c>
      <c r="F47" s="45" t="s">
        <v>50</v>
      </c>
      <c r="G47" s="45" t="s">
        <v>613</v>
      </c>
      <c r="H47" s="45" t="s">
        <v>614</v>
      </c>
      <c r="I47" s="45" t="s">
        <v>615</v>
      </c>
      <c r="J47" s="45" t="s">
        <v>50</v>
      </c>
      <c r="K47" s="45" t="s">
        <v>613</v>
      </c>
    </row>
    <row r="48" spans="2:11">
      <c r="B48" s="35" t="s">
        <v>62</v>
      </c>
      <c r="C48" s="313">
        <v>2022</v>
      </c>
      <c r="D48" s="340">
        <v>2022</v>
      </c>
      <c r="E48" s="340">
        <v>2022</v>
      </c>
      <c r="F48" s="340">
        <v>2021</v>
      </c>
      <c r="G48" s="340">
        <v>2021</v>
      </c>
      <c r="H48" s="340">
        <v>2021</v>
      </c>
      <c r="I48" s="340">
        <v>2021</v>
      </c>
      <c r="J48" s="340">
        <v>2020</v>
      </c>
      <c r="K48" s="340">
        <v>2020</v>
      </c>
    </row>
    <row r="49" spans="2:11" ht="9.75" customHeight="1">
      <c r="C49" s="206"/>
    </row>
    <row r="50" spans="2:11">
      <c r="B50" s="35" t="s">
        <v>27</v>
      </c>
      <c r="C50" s="206"/>
    </row>
    <row r="51" spans="2:11">
      <c r="B51" s="24" t="s">
        <v>347</v>
      </c>
      <c r="C51" s="21">
        <v>23863</v>
      </c>
      <c r="D51" s="401">
        <v>22993.458896</v>
      </c>
      <c r="E51" s="401">
        <v>22439.315195000003</v>
      </c>
      <c r="F51" s="14">
        <v>23241.404215999999</v>
      </c>
      <c r="G51" s="14">
        <v>23076.905426000001</v>
      </c>
      <c r="H51" s="14">
        <v>22382.415581000001</v>
      </c>
      <c r="I51" s="14">
        <v>21734.386421000003</v>
      </c>
      <c r="J51" s="14">
        <v>21309.746229000004</v>
      </c>
      <c r="K51" s="14">
        <v>20829.492364000002</v>
      </c>
    </row>
    <row r="52" spans="2:11" ht="18">
      <c r="B52" s="210" t="s">
        <v>544</v>
      </c>
      <c r="C52" s="19">
        <v>-1247</v>
      </c>
      <c r="D52" s="238">
        <v>-1259.344012</v>
      </c>
      <c r="E52" s="238">
        <v>-1271.473784</v>
      </c>
      <c r="F52" s="13">
        <v>-1292.5039999999999</v>
      </c>
      <c r="G52" s="13">
        <v>-1252.4524200000001</v>
      </c>
      <c r="H52" s="13">
        <v>-1262.3052259999999</v>
      </c>
      <c r="I52" s="13">
        <v>-1272.6162859999999</v>
      </c>
      <c r="J52" s="13">
        <v>-1292.5039999999999</v>
      </c>
      <c r="K52" s="13">
        <v>-1243.67551</v>
      </c>
    </row>
    <row r="53" spans="2:11">
      <c r="B53" s="23" t="s">
        <v>349</v>
      </c>
      <c r="C53" s="19">
        <v>-955</v>
      </c>
      <c r="D53" s="238">
        <v>-954.33116299999995</v>
      </c>
      <c r="E53" s="238">
        <v>-957.46731568589996</v>
      </c>
      <c r="F53" s="13">
        <v>-961.31653316899985</v>
      </c>
      <c r="G53" s="13">
        <v>-1039.6200541329999</v>
      </c>
      <c r="H53" s="13">
        <v>-999.53893603119991</v>
      </c>
      <c r="I53" s="13">
        <v>-1027.2490692862</v>
      </c>
      <c r="J53" s="13">
        <v>-1043.9571101264</v>
      </c>
      <c r="K53" s="13">
        <v>-1046.5505586943</v>
      </c>
    </row>
    <row r="54" spans="2:11">
      <c r="B54" s="23" t="s">
        <v>350</v>
      </c>
      <c r="C54" s="19">
        <v>0</v>
      </c>
      <c r="D54" s="238">
        <v>0</v>
      </c>
      <c r="E54" s="238">
        <v>0</v>
      </c>
      <c r="F54" s="13">
        <v>-1517.3750610000002</v>
      </c>
      <c r="G54" s="13">
        <v>-627.19562499999995</v>
      </c>
      <c r="H54" s="13">
        <v>-627.19562499999995</v>
      </c>
      <c r="I54" s="13">
        <v>-627.19562499999995</v>
      </c>
      <c r="J54" s="13">
        <v>-890.21174299999996</v>
      </c>
      <c r="K54" s="13">
        <v>0</v>
      </c>
    </row>
    <row r="55" spans="2:11" ht="21.75" customHeight="1">
      <c r="B55" s="157" t="s">
        <v>351</v>
      </c>
      <c r="C55" s="19">
        <v>-913</v>
      </c>
      <c r="D55" s="238">
        <v>-893.51303299999995</v>
      </c>
      <c r="E55" s="238">
        <v>-1004.684312</v>
      </c>
      <c r="F55" s="13">
        <v>-989.48414700000001</v>
      </c>
      <c r="G55" s="13">
        <v>-847.6834012523999</v>
      </c>
      <c r="H55" s="13">
        <v>-829.009637</v>
      </c>
      <c r="I55" s="13">
        <v>-890.737302</v>
      </c>
      <c r="J55" s="13">
        <v>-838.43611999999996</v>
      </c>
      <c r="K55" s="13">
        <v>-800.34789941001679</v>
      </c>
    </row>
    <row r="56" spans="2:11">
      <c r="B56" s="23" t="s">
        <v>490</v>
      </c>
      <c r="C56" s="19">
        <v>701</v>
      </c>
      <c r="D56" s="238">
        <v>636.85637299999996</v>
      </c>
      <c r="E56" s="238">
        <v>579.02645535836677</v>
      </c>
      <c r="F56" s="13">
        <v>568.29992747483766</v>
      </c>
      <c r="G56" s="13">
        <v>504.44219346985369</v>
      </c>
      <c r="H56" s="13">
        <v>504.51236387070327</v>
      </c>
      <c r="I56" s="13">
        <v>489.12312437994927</v>
      </c>
      <c r="J56" s="13">
        <v>487.66766240479245</v>
      </c>
      <c r="K56" s="13">
        <v>414.0151164999113</v>
      </c>
    </row>
    <row r="57" spans="2:11">
      <c r="B57" s="23" t="s">
        <v>16</v>
      </c>
      <c r="C57" s="19">
        <v>-2017</v>
      </c>
      <c r="D57" s="238">
        <v>-1400.0642700000001</v>
      </c>
      <c r="E57" s="238">
        <v>-697.82522200000005</v>
      </c>
      <c r="F57" s="13">
        <v>0</v>
      </c>
      <c r="G57" s="13">
        <v>-2198.789792</v>
      </c>
      <c r="H57" s="13">
        <v>-1523.356141</v>
      </c>
      <c r="I57" s="13">
        <v>-767.886931</v>
      </c>
      <c r="J57" s="13">
        <v>0</v>
      </c>
      <c r="K57" s="13">
        <v>-1527.6547069999999</v>
      </c>
    </row>
    <row r="58" spans="2:11" ht="21.75" customHeight="1">
      <c r="B58" s="157" t="s">
        <v>353</v>
      </c>
      <c r="C58" s="19">
        <v>986</v>
      </c>
      <c r="D58" s="238">
        <v>683.95576300000005</v>
      </c>
      <c r="E58" s="238">
        <v>338.397503325</v>
      </c>
      <c r="F58" s="13">
        <v>0</v>
      </c>
      <c r="G58" s="13">
        <v>1079.3691062500002</v>
      </c>
      <c r="H58" s="13">
        <v>746.57868350000001</v>
      </c>
      <c r="I58" s="13">
        <v>373.99960871999997</v>
      </c>
      <c r="J58" s="13">
        <v>0</v>
      </c>
      <c r="K58" s="13">
        <v>739.41310550999901</v>
      </c>
    </row>
    <row r="59" spans="2:11" ht="21.75" customHeight="1">
      <c r="B59" s="157" t="s">
        <v>354</v>
      </c>
      <c r="C59" s="19">
        <v>-68</v>
      </c>
      <c r="D59" s="238">
        <v>-71.410302000000001</v>
      </c>
      <c r="E59" s="238">
        <v>-62.008241443276596</v>
      </c>
      <c r="F59" s="13">
        <v>-55.611432549277737</v>
      </c>
      <c r="G59" s="13">
        <v>-52.448221535963363</v>
      </c>
      <c r="H59" s="13">
        <v>-53.983097215277859</v>
      </c>
      <c r="I59" s="13">
        <v>-56.401883585862166</v>
      </c>
      <c r="J59" s="13">
        <v>-56.004054404252997</v>
      </c>
      <c r="K59" s="13">
        <v>-58.947593792599996</v>
      </c>
    </row>
    <row r="60" spans="2:11">
      <c r="B60" s="23" t="s">
        <v>493</v>
      </c>
      <c r="C60" s="19">
        <v>-213</v>
      </c>
      <c r="D60" s="238">
        <v>-258.31140399999998</v>
      </c>
      <c r="E60" s="238">
        <v>-529.44988056300031</v>
      </c>
      <c r="F60" s="13">
        <v>-559.53428773480027</v>
      </c>
      <c r="G60" s="13">
        <v>-616.05747374160035</v>
      </c>
      <c r="H60" s="13">
        <v>-616.86142003539976</v>
      </c>
      <c r="I60" s="13">
        <v>-291.96264136640013</v>
      </c>
      <c r="J60" s="13">
        <v>-73.695352615200179</v>
      </c>
      <c r="K60" s="13">
        <v>-98.233201103199988</v>
      </c>
    </row>
    <row r="61" spans="2:11" ht="17.25" customHeight="1">
      <c r="B61" s="157" t="s">
        <v>545</v>
      </c>
      <c r="C61" s="19">
        <v>-4.9779999999999998</v>
      </c>
      <c r="D61" s="238">
        <v>-3.840363</v>
      </c>
      <c r="E61" s="238">
        <v>-1.7400446971000001</v>
      </c>
      <c r="F61" s="13">
        <v>3.2052262409000001</v>
      </c>
      <c r="G61" s="13">
        <v>4.6138032602000001</v>
      </c>
      <c r="H61" s="13">
        <v>6.8439081072999999</v>
      </c>
      <c r="I61" s="13">
        <v>7.5155870802999996</v>
      </c>
      <c r="J61" s="13">
        <v>10.4642188069</v>
      </c>
      <c r="K61" s="13">
        <v>13.4867239065</v>
      </c>
    </row>
    <row r="62" spans="2:11" ht="21.75" customHeight="1">
      <c r="B62" s="157" t="s">
        <v>546</v>
      </c>
      <c r="C62" s="19">
        <v>-449.31574599999999</v>
      </c>
      <c r="D62" s="238">
        <v>-496.23908899999998</v>
      </c>
      <c r="E62" s="238">
        <v>-602.79210956566601</v>
      </c>
      <c r="F62" s="13">
        <v>-647.56016148298318</v>
      </c>
      <c r="G62" s="13">
        <v>-360.05303447727874</v>
      </c>
      <c r="H62" s="13">
        <v>-311.79963706072812</v>
      </c>
      <c r="I62" s="13">
        <v>-629.40591123134504</v>
      </c>
      <c r="J62" s="13">
        <v>-571.77830952378042</v>
      </c>
      <c r="K62" s="13">
        <v>-510.36934411959908</v>
      </c>
    </row>
    <row r="63" spans="2:11">
      <c r="B63" s="24" t="s">
        <v>534</v>
      </c>
      <c r="C63" s="21">
        <v>19682.706254000001</v>
      </c>
      <c r="D63" s="401">
        <v>18977.217396000004</v>
      </c>
      <c r="E63" s="401">
        <v>18229.298243728423</v>
      </c>
      <c r="F63" s="14">
        <v>17789.523746779676</v>
      </c>
      <c r="G63" s="14">
        <v>17671.030506839812</v>
      </c>
      <c r="H63" s="14">
        <v>17416.300817135401</v>
      </c>
      <c r="I63" s="14">
        <v>17041.56909171044</v>
      </c>
      <c r="J63" s="14">
        <v>17041.291420542067</v>
      </c>
      <c r="K63" s="14">
        <v>16710.628495796696</v>
      </c>
    </row>
    <row r="64" spans="2:11">
      <c r="B64" s="23" t="s">
        <v>543</v>
      </c>
      <c r="C64" s="19">
        <v>1615</v>
      </c>
      <c r="D64" s="238">
        <v>1615.9712219999999</v>
      </c>
      <c r="E64" s="238">
        <v>1615.5947409159999</v>
      </c>
      <c r="F64" s="13">
        <v>1580.5513545599999</v>
      </c>
      <c r="G64" s="13">
        <v>1594.3994645599998</v>
      </c>
      <c r="H64" s="13">
        <v>1594.2778922075479</v>
      </c>
      <c r="I64" s="13">
        <v>1594.5070459999999</v>
      </c>
      <c r="J64" s="13">
        <v>1594.5070459999999</v>
      </c>
      <c r="K64" s="13">
        <v>1579.49033117357</v>
      </c>
    </row>
    <row r="65" spans="2:11" ht="18">
      <c r="B65" s="210" t="s">
        <v>542</v>
      </c>
      <c r="C65" s="19">
        <v>-46</v>
      </c>
      <c r="D65" s="238">
        <v>-46.021034999999998</v>
      </c>
      <c r="E65" s="238">
        <v>-47.473884030000001</v>
      </c>
      <c r="F65" s="13">
        <v>-48.449035200000004</v>
      </c>
      <c r="G65" s="13">
        <v>0</v>
      </c>
      <c r="H65" s="13">
        <v>0</v>
      </c>
      <c r="I65" s="13">
        <v>0</v>
      </c>
      <c r="J65" s="13">
        <v>0</v>
      </c>
      <c r="K65" s="13">
        <v>0</v>
      </c>
    </row>
    <row r="66" spans="2:11" hidden="1">
      <c r="B66" s="23" t="s">
        <v>357</v>
      </c>
      <c r="C66" s="186">
        <v>0</v>
      </c>
      <c r="D66" s="238">
        <v>0</v>
      </c>
      <c r="E66" s="238">
        <v>0</v>
      </c>
      <c r="F66" s="149">
        <v>0</v>
      </c>
      <c r="G66" s="149">
        <v>0</v>
      </c>
      <c r="H66" s="13">
        <v>0</v>
      </c>
      <c r="I66" s="13">
        <v>0</v>
      </c>
      <c r="J66" s="13">
        <v>0</v>
      </c>
      <c r="K66" s="13">
        <v>0</v>
      </c>
    </row>
    <row r="67" spans="2:11">
      <c r="B67" s="24" t="s">
        <v>535</v>
      </c>
      <c r="C67" s="21">
        <v>21251.706254000001</v>
      </c>
      <c r="D67" s="401">
        <v>20547.167583000002</v>
      </c>
      <c r="E67" s="401">
        <v>19797.419100614421</v>
      </c>
      <c r="F67" s="14">
        <v>19321.626066139677</v>
      </c>
      <c r="G67" s="14">
        <v>19265.429971399812</v>
      </c>
      <c r="H67" s="14">
        <v>19010.57870934295</v>
      </c>
      <c r="I67" s="14">
        <v>18636.076137710439</v>
      </c>
      <c r="J67" s="14">
        <v>18635.798466542066</v>
      </c>
      <c r="K67" s="14">
        <v>18290.118826970265</v>
      </c>
    </row>
    <row r="68" spans="2:11">
      <c r="B68" s="23" t="s">
        <v>360</v>
      </c>
      <c r="C68" s="19">
        <v>2502</v>
      </c>
      <c r="D68" s="238">
        <v>2571.2156629999999</v>
      </c>
      <c r="E68" s="238">
        <v>2258.0866491087759</v>
      </c>
      <c r="F68" s="13">
        <v>2225.8199865053903</v>
      </c>
      <c r="G68" s="13">
        <v>2246.9298669304362</v>
      </c>
      <c r="H68" s="13">
        <v>2249.7960735000001</v>
      </c>
      <c r="I68" s="13">
        <v>2259.2138251320448</v>
      </c>
      <c r="J68" s="13">
        <v>2262.0371011823881</v>
      </c>
      <c r="K68" s="13">
        <v>2239.9415054150841</v>
      </c>
    </row>
    <row r="69" spans="2:11">
      <c r="B69" s="23" t="s">
        <v>361</v>
      </c>
      <c r="C69" s="19">
        <v>0</v>
      </c>
      <c r="D69" s="238">
        <v>0</v>
      </c>
      <c r="E69" s="238">
        <v>0</v>
      </c>
      <c r="F69" s="13">
        <v>0</v>
      </c>
      <c r="G69" s="13">
        <v>0</v>
      </c>
      <c r="H69" s="13">
        <v>0</v>
      </c>
      <c r="I69" s="13">
        <v>0</v>
      </c>
      <c r="J69" s="13">
        <v>0</v>
      </c>
      <c r="K69" s="13">
        <v>0</v>
      </c>
    </row>
    <row r="70" spans="2:11" ht="18">
      <c r="B70" s="157" t="s">
        <v>362</v>
      </c>
      <c r="C70" s="19">
        <v>-208</v>
      </c>
      <c r="D70" s="238">
        <v>-208.74166</v>
      </c>
      <c r="E70" s="238">
        <v>-216.68215925299998</v>
      </c>
      <c r="F70" s="13">
        <v>-214.37998547549998</v>
      </c>
      <c r="G70" s="13">
        <v>-174.43343052</v>
      </c>
      <c r="H70" s="13">
        <v>-155.06677746</v>
      </c>
      <c r="I70" s="13">
        <v>-154.05862815999998</v>
      </c>
      <c r="J70" s="13">
        <v>-139.24443403999999</v>
      </c>
      <c r="K70" s="13">
        <v>-156.6659133</v>
      </c>
    </row>
    <row r="71" spans="2:11">
      <c r="B71" s="39" t="s">
        <v>536</v>
      </c>
      <c r="C71" s="299">
        <v>2294</v>
      </c>
      <c r="D71" s="179">
        <v>2362.4740029999998</v>
      </c>
      <c r="E71" s="179">
        <v>2041.4044898557759</v>
      </c>
      <c r="F71" s="39">
        <v>2011.4400010298903</v>
      </c>
      <c r="G71" s="39">
        <v>2072.4964364104362</v>
      </c>
      <c r="H71" s="39">
        <v>2094.72929604</v>
      </c>
      <c r="I71" s="39">
        <v>2105.1551969720449</v>
      </c>
      <c r="J71" s="39">
        <v>2122.7926671423884</v>
      </c>
      <c r="K71" s="39">
        <v>2083.2755921150842</v>
      </c>
    </row>
    <row r="72" spans="2:11">
      <c r="B72" s="24" t="s">
        <v>537</v>
      </c>
      <c r="C72" s="21">
        <v>23545.706254000001</v>
      </c>
      <c r="D72" s="14">
        <v>22909.641586000002</v>
      </c>
      <c r="E72" s="14">
        <v>21838.823590470198</v>
      </c>
      <c r="F72" s="14">
        <v>21333.066067169566</v>
      </c>
      <c r="G72" s="14">
        <v>21337.92640781025</v>
      </c>
      <c r="H72" s="14">
        <v>21105.308005382951</v>
      </c>
      <c r="I72" s="14">
        <v>20741.231334682485</v>
      </c>
      <c r="J72" s="14">
        <v>20758.591133684455</v>
      </c>
      <c r="K72" s="14">
        <v>20373.394419085351</v>
      </c>
    </row>
    <row r="73" spans="2:11" ht="13.5" customHeight="1">
      <c r="B73" s="23"/>
      <c r="C73" s="20"/>
      <c r="D73" s="20"/>
      <c r="E73" s="20"/>
      <c r="F73" s="20"/>
      <c r="G73" s="20"/>
      <c r="I73" s="20"/>
      <c r="J73" s="20"/>
      <c r="K73" s="20"/>
    </row>
    <row r="74" spans="2:11">
      <c r="C74" s="45" t="s">
        <v>613</v>
      </c>
      <c r="D74" s="45" t="s">
        <v>614</v>
      </c>
      <c r="E74" s="45" t="s">
        <v>615</v>
      </c>
      <c r="F74" s="45" t="s">
        <v>50</v>
      </c>
      <c r="G74" s="45" t="s">
        <v>613</v>
      </c>
      <c r="H74" s="45" t="s">
        <v>614</v>
      </c>
      <c r="I74" s="45" t="s">
        <v>615</v>
      </c>
      <c r="J74" s="45" t="s">
        <v>50</v>
      </c>
      <c r="K74" s="45" t="s">
        <v>613</v>
      </c>
    </row>
    <row r="75" spans="2:11">
      <c r="B75" s="35" t="s">
        <v>62</v>
      </c>
      <c r="C75" s="313">
        <v>2022</v>
      </c>
      <c r="D75" s="313">
        <v>2022</v>
      </c>
      <c r="E75" s="313">
        <v>2022</v>
      </c>
      <c r="F75" s="313">
        <v>2021</v>
      </c>
      <c r="G75" s="313">
        <v>2021</v>
      </c>
      <c r="H75" s="313">
        <v>2021</v>
      </c>
      <c r="I75" s="313">
        <v>2021</v>
      </c>
      <c r="J75" s="313">
        <v>2020</v>
      </c>
      <c r="K75" s="313">
        <v>2020</v>
      </c>
    </row>
    <row r="76" spans="2:11" ht="12" customHeight="1">
      <c r="B76" s="35"/>
      <c r="C76" s="216"/>
      <c r="D76" s="15"/>
      <c r="E76" s="15"/>
      <c r="F76" s="15"/>
      <c r="G76" s="15"/>
      <c r="H76" s="15"/>
      <c r="I76" s="15"/>
      <c r="J76" s="15"/>
      <c r="K76" s="15"/>
    </row>
    <row r="77" spans="2:11">
      <c r="B77" s="35" t="s">
        <v>335</v>
      </c>
      <c r="C77" s="186"/>
      <c r="D77" s="20"/>
      <c r="E77" s="20"/>
      <c r="F77" s="20"/>
      <c r="G77" s="20"/>
      <c r="I77" s="20"/>
      <c r="J77" s="20"/>
      <c r="K77" s="20"/>
    </row>
    <row r="78" spans="2:11">
      <c r="B78" s="23" t="s">
        <v>363</v>
      </c>
      <c r="C78" s="19">
        <v>1314.6571762400001</v>
      </c>
      <c r="D78" s="13">
        <v>1268.63239512</v>
      </c>
      <c r="E78" s="13">
        <v>1375.87255848</v>
      </c>
      <c r="F78" s="13">
        <v>1247.5666433127199</v>
      </c>
      <c r="G78" s="13">
        <v>1254.136208524</v>
      </c>
      <c r="H78" s="13">
        <v>1309.3820069285121</v>
      </c>
      <c r="I78" s="13">
        <v>1292.068381538048</v>
      </c>
      <c r="J78" s="13">
        <v>1239.8227823324162</v>
      </c>
      <c r="K78" s="13">
        <v>1236.4911515055201</v>
      </c>
    </row>
    <row r="79" spans="2:11">
      <c r="B79" s="23" t="s">
        <v>29</v>
      </c>
      <c r="C79" s="19">
        <v>965.17505783999991</v>
      </c>
      <c r="D79" s="13">
        <v>1026.39251472</v>
      </c>
      <c r="E79" s="13">
        <v>1072.00536216</v>
      </c>
      <c r="F79" s="13">
        <v>1030.1140918296751</v>
      </c>
      <c r="G79" s="13">
        <v>968.25328633604306</v>
      </c>
      <c r="H79" s="13">
        <v>929.77031890428464</v>
      </c>
      <c r="I79" s="13">
        <v>992.44365887599054</v>
      </c>
      <c r="J79" s="13">
        <v>929.99987277109676</v>
      </c>
      <c r="K79" s="13">
        <v>990.6908005711856</v>
      </c>
    </row>
    <row r="80" spans="2:11">
      <c r="B80" s="23" t="s">
        <v>513</v>
      </c>
      <c r="C80" s="19">
        <v>2433.3503900000001</v>
      </c>
      <c r="D80" s="13">
        <v>2396.3343091199999</v>
      </c>
      <c r="E80" s="13">
        <v>2374.39176008</v>
      </c>
      <c r="F80" s="13">
        <v>2384.2505399533793</v>
      </c>
      <c r="G80" s="13">
        <v>2348.1065620214395</v>
      </c>
      <c r="H80" s="13">
        <v>2207.0173802390486</v>
      </c>
      <c r="I80" s="13">
        <v>2218.4211627057707</v>
      </c>
      <c r="J80" s="13">
        <v>2260.9087584848089</v>
      </c>
      <c r="K80" s="13">
        <v>2282.0876365319486</v>
      </c>
    </row>
    <row r="81" spans="2:11">
      <c r="B81" s="23" t="s">
        <v>364</v>
      </c>
      <c r="C81" s="19">
        <v>103.99364928000001</v>
      </c>
      <c r="D81" s="13">
        <v>124.75825128000001</v>
      </c>
      <c r="E81" s="13">
        <v>103.96486632</v>
      </c>
      <c r="F81" s="13">
        <v>94.998959386266719</v>
      </c>
      <c r="G81" s="13">
        <v>102.92042080324174</v>
      </c>
      <c r="H81" s="13">
        <v>101.47934074179888</v>
      </c>
      <c r="I81" s="13">
        <v>102.07584551081631</v>
      </c>
      <c r="J81" s="13">
        <v>110.21070532768655</v>
      </c>
      <c r="K81" s="13">
        <v>111.07210307960624</v>
      </c>
    </row>
    <row r="82" spans="2:11">
      <c r="B82" s="23" t="s">
        <v>365</v>
      </c>
      <c r="C82" s="19">
        <v>0</v>
      </c>
      <c r="D82" s="13">
        <v>0</v>
      </c>
      <c r="E82" s="13">
        <v>1.10229638392</v>
      </c>
      <c r="F82" s="13">
        <v>1.1022565787872001</v>
      </c>
      <c r="G82" s="13">
        <v>1.1019798087232002</v>
      </c>
      <c r="H82" s="13">
        <v>1.0360054962464003</v>
      </c>
      <c r="I82" s="13">
        <v>1.0360054962464003</v>
      </c>
      <c r="J82" s="13">
        <v>0.55214591176000005</v>
      </c>
      <c r="K82" s="13">
        <v>0.84308639571840005</v>
      </c>
    </row>
    <row r="83" spans="2:11" s="18" customFormat="1">
      <c r="B83" s="24" t="s">
        <v>333</v>
      </c>
      <c r="C83" s="21">
        <v>4817.1762733599999</v>
      </c>
      <c r="D83" s="14">
        <v>4816.1174702400003</v>
      </c>
      <c r="E83" s="14">
        <v>4927.3368434239192</v>
      </c>
      <c r="F83" s="14">
        <v>4758.0324910608279</v>
      </c>
      <c r="G83" s="14">
        <v>4674.5184574934474</v>
      </c>
      <c r="H83" s="14">
        <v>4548.685052309891</v>
      </c>
      <c r="I83" s="14">
        <v>4606.0450541268719</v>
      </c>
      <c r="J83" s="14">
        <v>4541.4942648277693</v>
      </c>
      <c r="K83" s="14">
        <v>4621.1847780839798</v>
      </c>
    </row>
    <row r="84" spans="2:11">
      <c r="B84" s="23" t="s">
        <v>366</v>
      </c>
      <c r="C84" s="19">
        <v>6.2428746400000001</v>
      </c>
      <c r="D84" s="13">
        <v>3.7970598400000002</v>
      </c>
      <c r="E84" s="13">
        <v>3.6761445696000004</v>
      </c>
      <c r="F84" s="13">
        <v>3.7396186144000003</v>
      </c>
      <c r="G84" s="13">
        <v>4.4657467215999995</v>
      </c>
      <c r="H84" s="13">
        <v>4.7623278760000005</v>
      </c>
      <c r="I84" s="13">
        <v>5.0987434608000006</v>
      </c>
      <c r="J84" s="13">
        <v>2.2938959536000003</v>
      </c>
      <c r="K84" s="13">
        <v>2.1843864720000004</v>
      </c>
    </row>
    <row r="85" spans="2:11">
      <c r="B85" s="23" t="s">
        <v>367</v>
      </c>
      <c r="C85" s="19">
        <v>136.25597992000002</v>
      </c>
      <c r="D85" s="13">
        <v>155.67882144000001</v>
      </c>
      <c r="E85" s="13">
        <v>144.0555997673053</v>
      </c>
      <c r="F85" s="13">
        <v>132.68395723412416</v>
      </c>
      <c r="G85" s="13">
        <v>150.87795981581331</v>
      </c>
      <c r="H85" s="13">
        <v>148.62588600817929</v>
      </c>
      <c r="I85" s="13">
        <v>145.92170610963177</v>
      </c>
      <c r="J85" s="13">
        <v>141.84087152690603</v>
      </c>
      <c r="K85" s="13">
        <v>162.36889166370548</v>
      </c>
    </row>
    <row r="86" spans="2:11">
      <c r="B86" s="23" t="s">
        <v>368</v>
      </c>
      <c r="C86" s="19">
        <v>248.20083104000003</v>
      </c>
      <c r="D86" s="13">
        <v>292.05278072000004</v>
      </c>
      <c r="E86" s="13">
        <v>301.33270040469807</v>
      </c>
      <c r="F86" s="13">
        <v>298.82452253660324</v>
      </c>
      <c r="G86" s="13">
        <v>323.803917388569</v>
      </c>
      <c r="H86" s="13">
        <v>395.72852655664036</v>
      </c>
      <c r="I86" s="13">
        <v>335.97355304224271</v>
      </c>
      <c r="J86" s="13">
        <v>331.67798440499297</v>
      </c>
      <c r="K86" s="13">
        <v>402.36290943685162</v>
      </c>
    </row>
    <row r="87" spans="2:11">
      <c r="B87" s="23" t="s">
        <v>369</v>
      </c>
      <c r="C87" s="19">
        <v>132.01991296</v>
      </c>
      <c r="D87" s="13">
        <v>147.88766000000001</v>
      </c>
      <c r="E87" s="13">
        <v>19.6878833230288</v>
      </c>
      <c r="F87" s="13">
        <v>28.902170482267199</v>
      </c>
      <c r="G87" s="13">
        <v>30.516217243459998</v>
      </c>
      <c r="H87" s="13">
        <v>26.976699479240001</v>
      </c>
      <c r="I87" s="13">
        <v>28.460124103976</v>
      </c>
      <c r="J87" s="13">
        <v>26.619566795295995</v>
      </c>
      <c r="K87" s="13">
        <v>20.822518133820004</v>
      </c>
    </row>
    <row r="88" spans="2:11">
      <c r="B88" s="23" t="s">
        <v>29</v>
      </c>
      <c r="C88" s="19">
        <v>445.70835744000004</v>
      </c>
      <c r="D88" s="13">
        <v>361.36998272</v>
      </c>
      <c r="E88" s="13">
        <v>400.88632428933283</v>
      </c>
      <c r="F88" s="13">
        <v>432.15967958423801</v>
      </c>
      <c r="G88" s="13">
        <v>382.41738271898049</v>
      </c>
      <c r="H88" s="13">
        <v>283.21356674085825</v>
      </c>
      <c r="I88" s="13">
        <v>269.77766432229885</v>
      </c>
      <c r="J88" s="13">
        <v>281.3474835148358</v>
      </c>
      <c r="K88" s="13">
        <v>252.6200998719693</v>
      </c>
    </row>
    <row r="89" spans="2:11">
      <c r="B89" s="23" t="s">
        <v>370</v>
      </c>
      <c r="C89" s="19">
        <v>653.40231504000008</v>
      </c>
      <c r="D89" s="13">
        <v>567.74631048000003</v>
      </c>
      <c r="E89" s="13">
        <v>485.46841392124742</v>
      </c>
      <c r="F89" s="13">
        <v>466.07381818180795</v>
      </c>
      <c r="G89" s="13">
        <v>506.05192896428997</v>
      </c>
      <c r="H89" s="13">
        <v>496.1706682644006</v>
      </c>
      <c r="I89" s="13">
        <v>484.42486395340404</v>
      </c>
      <c r="J89" s="13">
        <v>476.20833191998798</v>
      </c>
      <c r="K89" s="13">
        <v>469.87164453660006</v>
      </c>
    </row>
    <row r="90" spans="2:11">
      <c r="B90" s="23" t="s">
        <v>371</v>
      </c>
      <c r="C90" s="19">
        <v>110.95105095999999</v>
      </c>
      <c r="D90" s="13">
        <v>108.06272424000001</v>
      </c>
      <c r="E90" s="13">
        <v>122.90253729579277</v>
      </c>
      <c r="F90" s="13">
        <v>128.29831716043361</v>
      </c>
      <c r="G90" s="13">
        <v>120.30478697201882</v>
      </c>
      <c r="H90" s="13">
        <v>120.49787990957118</v>
      </c>
      <c r="I90" s="13">
        <v>130.7239318636272</v>
      </c>
      <c r="J90" s="13">
        <v>136.02949847164879</v>
      </c>
      <c r="K90" s="13">
        <v>153.69341731584521</v>
      </c>
    </row>
    <row r="91" spans="2:11">
      <c r="B91" s="23" t="s">
        <v>372</v>
      </c>
      <c r="C91" s="19">
        <v>503.21597528000001</v>
      </c>
      <c r="D91" s="13">
        <v>494.79031192000002</v>
      </c>
      <c r="E91" s="13">
        <v>495.2087241031208</v>
      </c>
      <c r="F91" s="13">
        <v>521.45424048992334</v>
      </c>
      <c r="G91" s="13">
        <v>513.27898281174419</v>
      </c>
      <c r="H91" s="13">
        <v>441.36146519373426</v>
      </c>
      <c r="I91" s="13">
        <v>427.51007881797102</v>
      </c>
      <c r="J91" s="13">
        <v>407.55996581388393</v>
      </c>
      <c r="K91" s="13">
        <v>399.7300950748002</v>
      </c>
    </row>
    <row r="92" spans="2:11">
      <c r="B92" s="23" t="s">
        <v>75</v>
      </c>
      <c r="C92" s="19">
        <v>154.07110912000002</v>
      </c>
      <c r="D92" s="13">
        <v>142.70438480000001</v>
      </c>
      <c r="E92" s="13">
        <v>125.05762954016015</v>
      </c>
      <c r="F92" s="13">
        <v>142.25281924988937</v>
      </c>
      <c r="G92" s="13">
        <v>154.28405359002835</v>
      </c>
      <c r="H92" s="13">
        <v>156.54992567099322</v>
      </c>
      <c r="I92" s="13">
        <v>158.56896455191639</v>
      </c>
      <c r="J92" s="13">
        <v>158.51535861499585</v>
      </c>
      <c r="K92" s="13">
        <v>161.13428944691708</v>
      </c>
    </row>
    <row r="93" spans="2:11" s="18" customFormat="1">
      <c r="B93" s="24" t="s">
        <v>334</v>
      </c>
      <c r="C93" s="21">
        <v>2390.0684064000002</v>
      </c>
      <c r="D93" s="14">
        <v>2274.0900361600002</v>
      </c>
      <c r="E93" s="14">
        <v>2098.2759572142863</v>
      </c>
      <c r="F93" s="14">
        <v>2154.3891435336873</v>
      </c>
      <c r="G93" s="14">
        <v>2186.000976226504</v>
      </c>
      <c r="H93" s="14">
        <v>2073.8869456996172</v>
      </c>
      <c r="I93" s="14">
        <v>1986.4596302258683</v>
      </c>
      <c r="J93" s="14">
        <v>1962.0929570161475</v>
      </c>
      <c r="K93" s="14">
        <v>2024.788251952509</v>
      </c>
    </row>
    <row r="94" spans="2:11">
      <c r="B94" s="23" t="s">
        <v>336</v>
      </c>
      <c r="C94" s="19">
        <v>40.867413040000002</v>
      </c>
      <c r="D94" s="13">
        <v>46.770961040000003</v>
      </c>
      <c r="E94" s="13">
        <v>53.559001202459029</v>
      </c>
      <c r="F94" s="13">
        <v>36.114471419625772</v>
      </c>
      <c r="G94" s="13">
        <v>38.127388130808818</v>
      </c>
      <c r="H94" s="13">
        <v>47.485247015008603</v>
      </c>
      <c r="I94" s="13">
        <v>43.99996131061171</v>
      </c>
      <c r="J94" s="13">
        <v>30.704287677367457</v>
      </c>
      <c r="K94" s="13">
        <v>43.272295085985689</v>
      </c>
    </row>
    <row r="95" spans="2:11">
      <c r="B95" s="23" t="s">
        <v>337</v>
      </c>
      <c r="C95" s="19">
        <v>15.738245039999999</v>
      </c>
      <c r="D95" s="13">
        <v>23.209895040000003</v>
      </c>
      <c r="E95" s="13">
        <v>30.149371477618754</v>
      </c>
      <c r="F95" s="13">
        <v>34.346446080892548</v>
      </c>
      <c r="G95" s="13">
        <v>21.755432092775127</v>
      </c>
      <c r="H95" s="13">
        <v>19.959004752775936</v>
      </c>
      <c r="I95" s="13">
        <v>9.2103539838541959</v>
      </c>
      <c r="J95" s="13">
        <v>17.743868002207702</v>
      </c>
      <c r="K95" s="13">
        <v>8.516078422148011</v>
      </c>
    </row>
    <row r="96" spans="2:11">
      <c r="B96" s="23" t="s">
        <v>338</v>
      </c>
      <c r="C96" s="19">
        <v>17.212038</v>
      </c>
      <c r="D96" s="13">
        <v>4.3039330400000004</v>
      </c>
      <c r="E96" s="13">
        <v>2.0661873952677801</v>
      </c>
      <c r="F96" s="13">
        <v>1.0617039300960693</v>
      </c>
      <c r="G96" s="13">
        <v>1.9279802625604026</v>
      </c>
      <c r="H96" s="13">
        <v>2.9189994218954887</v>
      </c>
      <c r="I96" s="13">
        <v>0.76101425140156309</v>
      </c>
      <c r="J96" s="13">
        <v>2.6959239163101256</v>
      </c>
      <c r="K96" s="13">
        <v>2.6722739999999998</v>
      </c>
    </row>
    <row r="97" spans="2:17">
      <c r="B97" s="23" t="s">
        <v>327</v>
      </c>
      <c r="C97" s="19">
        <v>810.37229208000008</v>
      </c>
      <c r="D97" s="13">
        <v>810.37229208000008</v>
      </c>
      <c r="E97" s="13">
        <v>808.93795055473004</v>
      </c>
      <c r="F97" s="13">
        <v>816.62676780151003</v>
      </c>
      <c r="G97" s="13">
        <v>776.81709354642521</v>
      </c>
      <c r="H97" s="13">
        <v>771.61725946092997</v>
      </c>
      <c r="I97" s="13">
        <v>771.61725946092997</v>
      </c>
      <c r="J97" s="13">
        <v>770.37350330825984</v>
      </c>
      <c r="K97" s="13">
        <v>720.43684028302494</v>
      </c>
    </row>
    <row r="98" spans="2:17">
      <c r="B98" s="23" t="s">
        <v>339</v>
      </c>
      <c r="C98" s="19">
        <v>97.952433040000003</v>
      </c>
      <c r="D98" s="13">
        <v>97.920949999999991</v>
      </c>
      <c r="E98" s="13">
        <v>67.425449569919877</v>
      </c>
      <c r="F98" s="13">
        <v>92.512918427400024</v>
      </c>
      <c r="G98" s="13">
        <v>131.20869655020002</v>
      </c>
      <c r="H98" s="13">
        <v>148.80118544200002</v>
      </c>
      <c r="I98" s="13">
        <v>152.54401977899997</v>
      </c>
      <c r="J98" s="13">
        <v>122.55063286229999</v>
      </c>
      <c r="K98" s="13">
        <v>191.60704734849281</v>
      </c>
    </row>
    <row r="99" spans="2:17">
      <c r="B99" s="23" t="s">
        <v>340</v>
      </c>
      <c r="C99" s="19">
        <v>0</v>
      </c>
      <c r="D99" s="13">
        <v>0</v>
      </c>
      <c r="E99" s="13">
        <v>0</v>
      </c>
      <c r="F99" s="13">
        <v>0</v>
      </c>
      <c r="G99" s="13">
        <v>0</v>
      </c>
      <c r="H99" s="13">
        <v>0</v>
      </c>
      <c r="I99" s="13">
        <v>0</v>
      </c>
      <c r="J99" s="13">
        <v>0</v>
      </c>
      <c r="K99" s="13">
        <v>0</v>
      </c>
    </row>
    <row r="100" spans="2:17" s="18" customFormat="1">
      <c r="B100" s="39" t="s">
        <v>335</v>
      </c>
      <c r="C100" s="299">
        <v>8189.3871009600007</v>
      </c>
      <c r="D100" s="39">
        <v>8072.7855376000007</v>
      </c>
      <c r="E100" s="39">
        <v>7987.750760838202</v>
      </c>
      <c r="F100" s="39">
        <v>7893.0839422540366</v>
      </c>
      <c r="G100" s="39">
        <v>7830.3560243027223</v>
      </c>
      <c r="H100" s="39">
        <v>7613.3536941021221</v>
      </c>
      <c r="I100" s="39">
        <v>7570.6372931385376</v>
      </c>
      <c r="J100" s="39">
        <v>7447.6554376103595</v>
      </c>
      <c r="K100" s="39">
        <v>7612.4775651761402</v>
      </c>
      <c r="N100" s="211"/>
    </row>
    <row r="101" spans="2:17">
      <c r="B101" s="24" t="s">
        <v>538</v>
      </c>
      <c r="C101" s="21">
        <v>102367.338762</v>
      </c>
      <c r="D101" s="14">
        <v>100909.81922</v>
      </c>
      <c r="E101" s="14">
        <v>99846.884510477525</v>
      </c>
      <c r="F101" s="14">
        <v>98663.549278175458</v>
      </c>
      <c r="G101" s="14">
        <v>97879.450303784033</v>
      </c>
      <c r="H101" s="14">
        <v>95166.921176276519</v>
      </c>
      <c r="I101" s="14">
        <v>94632.966164231722</v>
      </c>
      <c r="J101" s="14">
        <v>93095.692970129487</v>
      </c>
      <c r="K101" s="14">
        <v>95155.969564701751</v>
      </c>
    </row>
    <row r="102" spans="2:17">
      <c r="B102" s="182" t="s">
        <v>373</v>
      </c>
      <c r="C102" s="19">
        <v>4606.5302442900002</v>
      </c>
      <c r="D102" s="13">
        <v>4540.9418648999999</v>
      </c>
      <c r="E102" s="13">
        <v>4493.1098029714885</v>
      </c>
      <c r="F102" s="13">
        <v>4439.8597175178957</v>
      </c>
      <c r="G102" s="13">
        <v>4404.5752636702809</v>
      </c>
      <c r="H102" s="13">
        <v>4282.5114529324428</v>
      </c>
      <c r="I102" s="13">
        <v>4258.4834773904277</v>
      </c>
      <c r="J102" s="13">
        <v>4189.3061836558263</v>
      </c>
      <c r="K102" s="13">
        <v>4282.0186304115787</v>
      </c>
      <c r="N102" s="174"/>
      <c r="O102" s="174"/>
      <c r="P102" s="174"/>
      <c r="Q102" s="174"/>
    </row>
    <row r="103" spans="2:17">
      <c r="B103" s="182" t="s">
        <v>374</v>
      </c>
      <c r="C103" s="19">
        <v>2559.18346905</v>
      </c>
      <c r="D103" s="13">
        <v>2522.7454805000002</v>
      </c>
      <c r="E103" s="13">
        <v>2496.1721127619385</v>
      </c>
      <c r="F103" s="13">
        <v>2466.5887319543867</v>
      </c>
      <c r="G103" s="13">
        <v>2446.9862575946008</v>
      </c>
      <c r="H103" s="13">
        <v>2379.173029406913</v>
      </c>
      <c r="I103" s="13">
        <v>2365.8241541057932</v>
      </c>
      <c r="J103" s="13">
        <v>2327.3923242532373</v>
      </c>
      <c r="K103" s="13">
        <v>2378.8992391175439</v>
      </c>
      <c r="N103" s="174"/>
      <c r="O103" s="174"/>
      <c r="P103" s="174"/>
      <c r="Q103" s="174"/>
    </row>
    <row r="104" spans="2:17">
      <c r="B104" s="182" t="s">
        <v>561</v>
      </c>
      <c r="C104" s="19">
        <v>4606.5302442900002</v>
      </c>
      <c r="D104" s="13">
        <v>4540.9418648999999</v>
      </c>
      <c r="E104" s="13">
        <v>4493.1098029714885</v>
      </c>
      <c r="F104" s="13">
        <v>4439.8597175178957</v>
      </c>
      <c r="G104" s="13">
        <v>4404.5752636702809</v>
      </c>
      <c r="H104" s="13">
        <v>4282.5114529324428</v>
      </c>
      <c r="I104" s="13">
        <v>4258.4834773904277</v>
      </c>
      <c r="J104" s="13">
        <v>4189.3061836558263</v>
      </c>
      <c r="K104" s="13">
        <v>2854.6790869410524</v>
      </c>
    </row>
    <row r="105" spans="2:17">
      <c r="B105" s="182" t="s">
        <v>562</v>
      </c>
      <c r="C105" s="19">
        <v>1535.5100814299999</v>
      </c>
      <c r="D105" s="13">
        <v>1513.6472883000001</v>
      </c>
      <c r="E105" s="13">
        <v>998.46884510477526</v>
      </c>
      <c r="F105" s="13">
        <v>986.63549278175458</v>
      </c>
      <c r="G105" s="13">
        <v>978.7945030378404</v>
      </c>
      <c r="H105" s="13">
        <v>951.66921176276526</v>
      </c>
      <c r="I105" s="13">
        <v>946.32966164231721</v>
      </c>
      <c r="J105" s="13">
        <v>930.95692970129494</v>
      </c>
      <c r="K105" s="13">
        <v>951.55969564701752</v>
      </c>
    </row>
    <row r="106" spans="2:17" ht="18">
      <c r="B106" s="255" t="s">
        <v>377</v>
      </c>
      <c r="C106" s="299">
        <v>6374.9522149400018</v>
      </c>
      <c r="D106" s="39">
        <v>5858.9408974000035</v>
      </c>
      <c r="E106" s="39">
        <v>5748.4376799187321</v>
      </c>
      <c r="F106" s="39">
        <v>5456.5800870077437</v>
      </c>
      <c r="G106" s="39">
        <v>5436.0992188668079</v>
      </c>
      <c r="H106" s="39">
        <v>5520.4356701008383</v>
      </c>
      <c r="I106" s="39">
        <v>5212.448321181475</v>
      </c>
      <c r="J106" s="39">
        <v>5404.3297992758835</v>
      </c>
      <c r="K106" s="39">
        <v>6243.4718436795056</v>
      </c>
    </row>
    <row r="107" spans="2:17">
      <c r="B107" s="24"/>
      <c r="C107" s="188"/>
      <c r="D107" s="346"/>
      <c r="E107" s="346"/>
      <c r="F107" s="389"/>
      <c r="G107" s="389"/>
      <c r="H107" s="346"/>
      <c r="I107" s="346"/>
      <c r="J107" s="346"/>
      <c r="K107" s="346"/>
    </row>
    <row r="108" spans="2:17">
      <c r="B108" s="13" t="s">
        <v>547</v>
      </c>
      <c r="C108" s="367">
        <v>0.19227525587786853</v>
      </c>
      <c r="D108" s="28">
        <v>0.18806115740457871</v>
      </c>
      <c r="E108" s="28">
        <v>0.18257252925919301</v>
      </c>
      <c r="F108" s="28">
        <v>0.18030492392507866</v>
      </c>
      <c r="G108" s="28">
        <v>0.18053871831109627</v>
      </c>
      <c r="H108" s="28">
        <v>0.18300792546262373</v>
      </c>
      <c r="I108" s="28">
        <v>0.18008068205466032</v>
      </c>
      <c r="J108" s="427">
        <v>0.18305134079629123</v>
      </c>
      <c r="K108" s="28">
        <v>0.17561303376173606</v>
      </c>
      <c r="N108" s="220"/>
    </row>
    <row r="109" spans="2:17">
      <c r="B109" s="13" t="s">
        <v>528</v>
      </c>
      <c r="C109" s="367">
        <v>0.20760241021220033</v>
      </c>
      <c r="D109" s="28">
        <v>0.20361911003134192</v>
      </c>
      <c r="E109" s="28">
        <v>0.19827778500727242</v>
      </c>
      <c r="F109" s="28">
        <v>0.19583347859971681</v>
      </c>
      <c r="G109" s="28">
        <v>0.19682813820068021</v>
      </c>
      <c r="H109" s="28">
        <v>0.19976036289048257</v>
      </c>
      <c r="I109" s="28">
        <v>0.19693006457568152</v>
      </c>
      <c r="J109" s="427">
        <v>0.20017895427795476</v>
      </c>
      <c r="K109" s="28">
        <v>0.19221199584891846</v>
      </c>
    </row>
    <row r="110" spans="2:17">
      <c r="B110" s="41" t="s">
        <v>537</v>
      </c>
      <c r="C110" s="48">
        <v>0.2300119016353725</v>
      </c>
      <c r="D110" s="49">
        <v>0.22703084559148018</v>
      </c>
      <c r="E110" s="49">
        <v>0.21872313490340822</v>
      </c>
      <c r="F110" s="49">
        <v>0.2162203389523559</v>
      </c>
      <c r="G110" s="49">
        <v>0.21800210709791168</v>
      </c>
      <c r="H110" s="49">
        <v>0.22177147000783862</v>
      </c>
      <c r="I110" s="49">
        <v>0.21917553866679934</v>
      </c>
      <c r="J110" s="428">
        <v>0.22298121933895498</v>
      </c>
      <c r="K110" s="49">
        <v>0.21410526856365397</v>
      </c>
      <c r="M110" s="4"/>
    </row>
    <row r="111" spans="2:17">
      <c r="C111" s="186"/>
      <c r="D111" s="149"/>
      <c r="E111" s="149"/>
      <c r="F111" s="348"/>
      <c r="G111" s="149"/>
      <c r="H111" s="149"/>
      <c r="I111" s="149"/>
      <c r="J111" s="149"/>
      <c r="K111" s="149"/>
    </row>
    <row r="112" spans="2:17">
      <c r="B112" s="35" t="s">
        <v>112</v>
      </c>
      <c r="C112" s="186"/>
      <c r="D112" s="149"/>
      <c r="E112" s="149"/>
      <c r="F112" s="348"/>
      <c r="G112" s="149"/>
      <c r="H112" s="149"/>
      <c r="I112" s="149"/>
      <c r="J112" s="149"/>
      <c r="K112" s="149"/>
    </row>
    <row r="113" spans="2:11">
      <c r="B113" s="23" t="s">
        <v>342</v>
      </c>
      <c r="C113" s="19">
        <v>283338.936654914</v>
      </c>
      <c r="D113" s="238">
        <v>287880.78071899997</v>
      </c>
      <c r="E113" s="238">
        <v>275295.94715022179</v>
      </c>
      <c r="F113" s="13">
        <v>269857.03580711555</v>
      </c>
      <c r="G113" s="13">
        <v>270699.97348188859</v>
      </c>
      <c r="H113" s="13">
        <v>264564.99107514409</v>
      </c>
      <c r="I113" s="13">
        <v>258535.85385630286</v>
      </c>
      <c r="J113" s="13">
        <v>256977.99651673084</v>
      </c>
      <c r="K113" s="13">
        <v>252365.69101467388</v>
      </c>
    </row>
    <row r="114" spans="2:11">
      <c r="B114" s="23" t="s">
        <v>343</v>
      </c>
      <c r="C114" s="19">
        <v>8099.8065491000007</v>
      </c>
      <c r="D114" s="238">
        <v>7908.2621490000001</v>
      </c>
      <c r="E114" s="238">
        <v>11167.465765207413</v>
      </c>
      <c r="F114" s="13">
        <v>11341.22614457455</v>
      </c>
      <c r="G114" s="13">
        <v>11887.403625087778</v>
      </c>
      <c r="H114" s="13">
        <v>10027.933088159833</v>
      </c>
      <c r="I114" s="13">
        <v>9568.1280814735928</v>
      </c>
      <c r="J114" s="13">
        <v>7514.3367660357517</v>
      </c>
      <c r="K114" s="13">
        <v>8333.3783748430906</v>
      </c>
    </row>
    <row r="115" spans="2:11">
      <c r="B115" s="23" t="s">
        <v>344</v>
      </c>
      <c r="C115" s="19">
        <v>-1736.0902269999999</v>
      </c>
      <c r="D115" s="238">
        <v>-67.342252000000002</v>
      </c>
      <c r="E115" s="238">
        <v>-2061.9368461963431</v>
      </c>
      <c r="F115" s="13">
        <v>-2109.866747106561</v>
      </c>
      <c r="G115" s="13">
        <v>-1910.5484242512427</v>
      </c>
      <c r="H115" s="13">
        <v>-1822.4539212411057</v>
      </c>
      <c r="I115" s="13">
        <v>-1843.975978996307</v>
      </c>
      <c r="J115" s="13">
        <v>-1577.1909474695337</v>
      </c>
      <c r="K115" s="13">
        <v>-1543.3879337095991</v>
      </c>
    </row>
    <row r="116" spans="2:11">
      <c r="B116" s="24" t="s">
        <v>345</v>
      </c>
      <c r="C116" s="21">
        <v>289702.65297701396</v>
      </c>
      <c r="D116" s="401">
        <v>295721.70061599999</v>
      </c>
      <c r="E116" s="401">
        <v>284401.47606923286</v>
      </c>
      <c r="F116" s="14">
        <v>279088.39520458353</v>
      </c>
      <c r="G116" s="14">
        <v>280676.82868272508</v>
      </c>
      <c r="H116" s="14">
        <v>272770.47024206282</v>
      </c>
      <c r="I116" s="14">
        <v>266260.00595878012</v>
      </c>
      <c r="J116" s="14">
        <v>262915.14233529702</v>
      </c>
      <c r="K116" s="14">
        <v>259155.68145580738</v>
      </c>
    </row>
    <row r="117" spans="2:11">
      <c r="B117" s="39" t="s">
        <v>535</v>
      </c>
      <c r="C117" s="299">
        <v>21251.706254000001</v>
      </c>
      <c r="D117" s="179">
        <v>20547.167583000002</v>
      </c>
      <c r="E117" s="179">
        <v>19797.419100614421</v>
      </c>
      <c r="F117" s="39">
        <v>19321.626066139677</v>
      </c>
      <c r="G117" s="39">
        <v>19265.429971399812</v>
      </c>
      <c r="H117" s="39">
        <v>19010.57870934295</v>
      </c>
      <c r="I117" s="39">
        <v>18636.076137710439</v>
      </c>
      <c r="J117" s="39">
        <v>18635.798466542066</v>
      </c>
      <c r="K117" s="39">
        <v>18290.118826970265</v>
      </c>
    </row>
    <row r="118" spans="2:11">
      <c r="B118" s="24"/>
      <c r="C118" s="21"/>
      <c r="D118" s="14"/>
      <c r="E118" s="14"/>
      <c r="F118" s="346"/>
      <c r="G118" s="346"/>
      <c r="H118" s="14"/>
      <c r="I118" s="14"/>
      <c r="J118" s="14"/>
      <c r="K118" s="346"/>
    </row>
    <row r="119" spans="2:11">
      <c r="B119" s="41" t="s">
        <v>112</v>
      </c>
      <c r="C119" s="48">
        <v>7.3356961131060772E-2</v>
      </c>
      <c r="D119" s="49">
        <v>6.9481433185996977E-2</v>
      </c>
      <c r="E119" s="49">
        <v>6.9610816983928264E-2</v>
      </c>
      <c r="F119" s="49">
        <v>6.9231205589813619E-2</v>
      </c>
      <c r="G119" s="49">
        <v>6.8639189283335192E-2</v>
      </c>
      <c r="H119" s="49">
        <v>6.9694416307133703E-2</v>
      </c>
      <c r="I119" s="49">
        <v>6.9992021785635739E-2</v>
      </c>
      <c r="J119" s="428">
        <v>7.088141938502629E-2</v>
      </c>
      <c r="K119" s="49">
        <v>7.057579723595292E-2</v>
      </c>
    </row>
    <row r="120" spans="2:11">
      <c r="C120" s="45" t="s">
        <v>381</v>
      </c>
      <c r="D120" s="45" t="s">
        <v>50</v>
      </c>
      <c r="E120" s="45" t="s">
        <v>50</v>
      </c>
      <c r="F120" s="45" t="s">
        <v>50</v>
      </c>
      <c r="G120" s="45" t="s">
        <v>50</v>
      </c>
    </row>
    <row r="121" spans="2:11">
      <c r="B121" s="35" t="s">
        <v>63</v>
      </c>
      <c r="C121" s="40">
        <v>2022</v>
      </c>
      <c r="D121" s="40">
        <v>2021</v>
      </c>
      <c r="E121" s="40">
        <v>2020</v>
      </c>
      <c r="F121" s="40">
        <v>2019</v>
      </c>
      <c r="G121" s="40">
        <v>2018</v>
      </c>
    </row>
    <row r="122" spans="2:11" ht="6" customHeight="1">
      <c r="C122" s="206"/>
    </row>
    <row r="123" spans="2:11">
      <c r="B123" s="35" t="s">
        <v>27</v>
      </c>
      <c r="C123" s="206"/>
    </row>
    <row r="124" spans="2:11">
      <c r="B124" s="24" t="s">
        <v>347</v>
      </c>
      <c r="C124" s="21">
        <v>23863</v>
      </c>
      <c r="D124" s="14">
        <v>23241.404215999999</v>
      </c>
      <c r="E124" s="14">
        <v>21309.746229000004</v>
      </c>
      <c r="F124" s="14">
        <v>20419.767711000004</v>
      </c>
      <c r="G124" s="14">
        <v>18685.631511</v>
      </c>
    </row>
    <row r="125" spans="2:11">
      <c r="B125" s="23" t="s">
        <v>348</v>
      </c>
      <c r="C125" s="19">
        <v>-1247</v>
      </c>
      <c r="D125" s="13">
        <v>-1292.5039999999999</v>
      </c>
      <c r="E125" s="13">
        <v>-1292.5039999999999</v>
      </c>
      <c r="F125" s="13">
        <v>-1292.5040019999999</v>
      </c>
      <c r="G125" s="13">
        <v>-1042.5039999999999</v>
      </c>
    </row>
    <row r="126" spans="2:11">
      <c r="B126" s="23" t="s">
        <v>349</v>
      </c>
      <c r="C126" s="19">
        <v>-955</v>
      </c>
      <c r="D126" s="13">
        <v>-961.31653316899985</v>
      </c>
      <c r="E126" s="13">
        <v>-1043.9571101264</v>
      </c>
      <c r="F126" s="13">
        <v>-1098.9761045264001</v>
      </c>
      <c r="G126" s="13">
        <v>-1079.3980019813</v>
      </c>
    </row>
    <row r="127" spans="2:11" ht="19.5" customHeight="1">
      <c r="B127" s="162" t="s">
        <v>463</v>
      </c>
      <c r="C127" s="19">
        <v>0</v>
      </c>
      <c r="D127" s="13">
        <v>0</v>
      </c>
      <c r="E127" s="13">
        <v>0</v>
      </c>
      <c r="F127" s="13">
        <v>0</v>
      </c>
      <c r="G127" s="13">
        <v>0</v>
      </c>
    </row>
    <row r="128" spans="2:11">
      <c r="B128" s="23" t="s">
        <v>350</v>
      </c>
      <c r="C128" s="19">
        <v>0</v>
      </c>
      <c r="D128" s="13">
        <v>-1517.3750610000002</v>
      </c>
      <c r="E128" s="13">
        <v>-890.21174299999996</v>
      </c>
      <c r="F128" s="13">
        <v>-1314.192661</v>
      </c>
      <c r="G128" s="13">
        <v>-1034.16931</v>
      </c>
    </row>
    <row r="129" spans="2:7" ht="19.5" customHeight="1">
      <c r="B129" s="157" t="s">
        <v>351</v>
      </c>
      <c r="C129" s="19">
        <v>-913</v>
      </c>
      <c r="D129" s="13">
        <v>-989.48414700000001</v>
      </c>
      <c r="E129" s="13">
        <v>-838.43611999999996</v>
      </c>
      <c r="F129" s="13">
        <v>-761.23548500000004</v>
      </c>
      <c r="G129" s="13">
        <v>-637.38453400000003</v>
      </c>
    </row>
    <row r="130" spans="2:7" ht="19.5" customHeight="1">
      <c r="B130" s="157" t="s">
        <v>352</v>
      </c>
      <c r="C130" s="19">
        <v>701</v>
      </c>
      <c r="D130" s="13">
        <v>568.29992747483766</v>
      </c>
      <c r="E130" s="13">
        <v>487.66766240479245</v>
      </c>
      <c r="F130" s="13">
        <v>437.70691499999998</v>
      </c>
      <c r="G130" s="13">
        <v>365.85480075652021</v>
      </c>
    </row>
    <row r="131" spans="2:7">
      <c r="B131" s="23" t="s">
        <v>16</v>
      </c>
      <c r="C131" s="19">
        <v>-2017</v>
      </c>
      <c r="D131" s="13">
        <v>0</v>
      </c>
      <c r="E131" s="13">
        <v>0</v>
      </c>
      <c r="F131" s="13">
        <v>0</v>
      </c>
      <c r="G131" s="13">
        <v>0</v>
      </c>
    </row>
    <row r="132" spans="2:7" ht="19.5" customHeight="1">
      <c r="B132" s="157" t="s">
        <v>353</v>
      </c>
      <c r="C132" s="19">
        <v>986</v>
      </c>
      <c r="D132" s="13">
        <v>0</v>
      </c>
      <c r="E132" s="13">
        <v>0</v>
      </c>
      <c r="F132" s="13">
        <v>0</v>
      </c>
      <c r="G132" s="13">
        <v>0</v>
      </c>
    </row>
    <row r="133" spans="2:7" ht="19.5" customHeight="1">
      <c r="B133" s="163" t="s">
        <v>354</v>
      </c>
      <c r="C133" s="19">
        <v>-68</v>
      </c>
      <c r="D133" s="13">
        <v>-55.611432549277737</v>
      </c>
      <c r="E133" s="13">
        <v>-56.004054404252997</v>
      </c>
      <c r="F133" s="13">
        <v>-44.589475368256636</v>
      </c>
      <c r="G133" s="13">
        <v>-43.982324096199996</v>
      </c>
    </row>
    <row r="134" spans="2:7" ht="19.5" customHeight="1">
      <c r="B134" s="157" t="s">
        <v>355</v>
      </c>
      <c r="C134" s="19">
        <v>-213</v>
      </c>
      <c r="D134" s="13">
        <v>-559.53428773480027</v>
      </c>
      <c r="E134" s="13">
        <v>-73.695352615200179</v>
      </c>
      <c r="F134" s="13">
        <v>-351.49690908039986</v>
      </c>
      <c r="G134" s="13">
        <v>-285.91674529394032</v>
      </c>
    </row>
    <row r="135" spans="2:7" ht="36" customHeight="1">
      <c r="B135" s="157" t="s">
        <v>356</v>
      </c>
      <c r="C135" s="19">
        <v>-4.9779999999999998</v>
      </c>
      <c r="D135" s="13">
        <v>3.2052262409000001</v>
      </c>
      <c r="E135" s="13">
        <v>10.4642188069</v>
      </c>
      <c r="F135" s="13">
        <v>2.7275856454999996</v>
      </c>
      <c r="G135" s="13">
        <v>4.8642435971000006</v>
      </c>
    </row>
    <row r="136" spans="2:7" ht="18">
      <c r="B136" s="157" t="s">
        <v>357</v>
      </c>
      <c r="C136" s="19">
        <v>-449.31574599999999</v>
      </c>
      <c r="D136" s="13">
        <v>-647.56016148298318</v>
      </c>
      <c r="E136" s="13">
        <v>-571.77830952378042</v>
      </c>
      <c r="F136" s="13">
        <v>-167.70653467173199</v>
      </c>
      <c r="G136" s="13">
        <v>-206.07047278248729</v>
      </c>
    </row>
    <row r="137" spans="2:7">
      <c r="B137" s="24" t="s">
        <v>534</v>
      </c>
      <c r="C137" s="21">
        <v>19682.706254000001</v>
      </c>
      <c r="D137" s="14">
        <v>17789.523746779676</v>
      </c>
      <c r="E137" s="14">
        <v>17041.291420542067</v>
      </c>
      <c r="F137" s="14">
        <v>15829.501039998715</v>
      </c>
      <c r="G137" s="14">
        <v>14726.925167199694</v>
      </c>
    </row>
    <row r="138" spans="2:7">
      <c r="B138" s="23" t="s">
        <v>358</v>
      </c>
      <c r="C138" s="19">
        <v>1615</v>
      </c>
      <c r="D138" s="13">
        <v>1580.5513545599999</v>
      </c>
      <c r="E138" s="13">
        <v>1594.5070459999999</v>
      </c>
      <c r="F138" s="13">
        <v>1637.000034523056</v>
      </c>
      <c r="G138" s="13">
        <v>1377.5586026623</v>
      </c>
    </row>
    <row r="139" spans="2:7">
      <c r="B139" s="23" t="s">
        <v>359</v>
      </c>
      <c r="C139" s="19">
        <v>-46</v>
      </c>
      <c r="D139" s="13">
        <v>-48.449035200000004</v>
      </c>
      <c r="E139" s="13">
        <v>0</v>
      </c>
      <c r="F139" s="13">
        <v>275.40209863799998</v>
      </c>
      <c r="G139" s="13">
        <v>367.20279818400002</v>
      </c>
    </row>
    <row r="140" spans="2:7" hidden="1">
      <c r="B140" s="23" t="s">
        <v>357</v>
      </c>
      <c r="C140" s="19">
        <v>0</v>
      </c>
      <c r="D140" s="13">
        <v>0</v>
      </c>
      <c r="E140" s="13">
        <v>0</v>
      </c>
      <c r="F140" s="13">
        <v>0</v>
      </c>
      <c r="G140" s="13">
        <v>0</v>
      </c>
    </row>
    <row r="141" spans="2:7">
      <c r="B141" s="24" t="s">
        <v>535</v>
      </c>
      <c r="C141" s="21">
        <v>21251.706254000001</v>
      </c>
      <c r="D141" s="14">
        <v>19321.626066139677</v>
      </c>
      <c r="E141" s="14">
        <v>18635.798466542066</v>
      </c>
      <c r="F141" s="14">
        <v>17741.903173159768</v>
      </c>
      <c r="G141" s="14">
        <v>16471.686568045992</v>
      </c>
    </row>
    <row r="142" spans="2:7">
      <c r="B142" s="23" t="s">
        <v>360</v>
      </c>
      <c r="C142" s="19">
        <v>2502</v>
      </c>
      <c r="D142" s="13">
        <v>2225.8199865053903</v>
      </c>
      <c r="E142" s="13">
        <v>2262.0371011823881</v>
      </c>
      <c r="F142" s="13">
        <v>2239.9320536955947</v>
      </c>
      <c r="G142" s="13">
        <v>2316.2840709255247</v>
      </c>
    </row>
    <row r="143" spans="2:7">
      <c r="B143" s="23" t="s">
        <v>361</v>
      </c>
      <c r="C143" s="19">
        <v>0</v>
      </c>
      <c r="D143" s="13">
        <v>0</v>
      </c>
      <c r="E143" s="13">
        <v>0</v>
      </c>
      <c r="F143" s="13">
        <v>12.429446061999977</v>
      </c>
      <c r="G143" s="13">
        <v>95.59370711599999</v>
      </c>
    </row>
    <row r="144" spans="2:7" ht="18">
      <c r="B144" s="157" t="s">
        <v>362</v>
      </c>
      <c r="C144" s="19">
        <v>-208</v>
      </c>
      <c r="D144" s="13">
        <v>-214.37998547549998</v>
      </c>
      <c r="E144" s="13">
        <v>-139.24443403999999</v>
      </c>
      <c r="F144" s="13">
        <v>-139.80955903</v>
      </c>
      <c r="G144" s="13">
        <v>-140.25531036000001</v>
      </c>
    </row>
    <row r="145" spans="2:7">
      <c r="B145" s="39" t="s">
        <v>536</v>
      </c>
      <c r="C145" s="299">
        <v>2294</v>
      </c>
      <c r="D145" s="39">
        <v>2011.4400010298903</v>
      </c>
      <c r="E145" s="39">
        <v>2122.7926671423884</v>
      </c>
      <c r="F145" s="39">
        <v>2112.5519407275947</v>
      </c>
      <c r="G145" s="39">
        <v>2271.622467681525</v>
      </c>
    </row>
    <row r="146" spans="2:7">
      <c r="B146" s="24" t="s">
        <v>537</v>
      </c>
      <c r="C146" s="21">
        <v>23545.706254000001</v>
      </c>
      <c r="D146" s="14">
        <v>21333.066067169566</v>
      </c>
      <c r="E146" s="14">
        <v>20758.591133684455</v>
      </c>
      <c r="F146" s="14">
        <v>19854.455113887361</v>
      </c>
      <c r="G146" s="14">
        <v>18743.309035727518</v>
      </c>
    </row>
    <row r="147" spans="2:7">
      <c r="C147" s="214"/>
      <c r="D147" s="22"/>
      <c r="E147" s="22"/>
      <c r="F147" s="22"/>
      <c r="G147" s="22"/>
    </row>
    <row r="148" spans="2:7">
      <c r="B148" s="24"/>
      <c r="C148" s="45" t="s">
        <v>381</v>
      </c>
      <c r="D148" s="45" t="s">
        <v>50</v>
      </c>
      <c r="E148" s="45" t="s">
        <v>50</v>
      </c>
      <c r="F148" s="45" t="s">
        <v>50</v>
      </c>
      <c r="G148" s="45" t="s">
        <v>50</v>
      </c>
    </row>
    <row r="149" spans="2:7">
      <c r="B149" s="35" t="s">
        <v>63</v>
      </c>
      <c r="C149" s="40">
        <v>2022</v>
      </c>
      <c r="D149" s="40">
        <v>2021</v>
      </c>
      <c r="E149" s="40">
        <v>2020</v>
      </c>
      <c r="F149" s="40">
        <v>2019</v>
      </c>
      <c r="G149" s="40">
        <v>2018</v>
      </c>
    </row>
    <row r="150" spans="2:7" ht="6.75" customHeight="1">
      <c r="C150" s="206"/>
    </row>
    <row r="151" spans="2:7">
      <c r="B151" s="35" t="s">
        <v>335</v>
      </c>
      <c r="C151" s="186"/>
      <c r="D151" s="20"/>
      <c r="E151" s="20"/>
      <c r="F151" s="20"/>
      <c r="G151" s="20"/>
    </row>
    <row r="152" spans="2:7">
      <c r="B152" s="23" t="s">
        <v>363</v>
      </c>
      <c r="C152" s="19">
        <v>1314.6571762400001</v>
      </c>
      <c r="D152" s="13">
        <v>1247.5666433127199</v>
      </c>
      <c r="E152" s="13">
        <v>1239.8227823324162</v>
      </c>
      <c r="F152" s="13">
        <v>1101.4144001257598</v>
      </c>
      <c r="G152" s="13">
        <v>1115.5171674888002</v>
      </c>
    </row>
    <row r="153" spans="2:7">
      <c r="B153" s="23" t="s">
        <v>29</v>
      </c>
      <c r="C153" s="19">
        <v>965.17505783999991</v>
      </c>
      <c r="D153" s="13">
        <v>1030.1140918296751</v>
      </c>
      <c r="E153" s="13">
        <v>929.99987277109676</v>
      </c>
      <c r="F153" s="13">
        <v>1149.3275580151146</v>
      </c>
      <c r="G153" s="13">
        <v>1163.2056306395759</v>
      </c>
    </row>
    <row r="154" spans="2:7">
      <c r="B154" s="23" t="s">
        <v>513</v>
      </c>
      <c r="C154" s="19">
        <v>2433.3503900000001</v>
      </c>
      <c r="D154" s="13">
        <v>2384.2505399533793</v>
      </c>
      <c r="E154" s="13">
        <v>2260.9087584848089</v>
      </c>
      <c r="F154" s="13">
        <v>2298.5397455089619</v>
      </c>
      <c r="G154" s="13">
        <v>2098.4135962736791</v>
      </c>
    </row>
    <row r="155" spans="2:7">
      <c r="B155" s="23" t="s">
        <v>364</v>
      </c>
      <c r="C155" s="19">
        <v>103.99364928000001</v>
      </c>
      <c r="D155" s="13">
        <v>94.998959386266719</v>
      </c>
      <c r="E155" s="13">
        <v>110.21070532768655</v>
      </c>
      <c r="F155" s="13">
        <v>100.705704637048</v>
      </c>
      <c r="G155" s="13">
        <v>91.744694142729202</v>
      </c>
    </row>
    <row r="156" spans="2:7">
      <c r="B156" s="23" t="s">
        <v>365</v>
      </c>
      <c r="C156" s="19">
        <v>0</v>
      </c>
      <c r="D156" s="13">
        <v>1.1022565787872001</v>
      </c>
      <c r="E156" s="13">
        <v>0.55214591176000005</v>
      </c>
      <c r="F156" s="13">
        <v>0.70981601230559999</v>
      </c>
      <c r="G156" s="13">
        <v>1.0181261613600001</v>
      </c>
    </row>
    <row r="157" spans="2:7">
      <c r="B157" s="24" t="s">
        <v>333</v>
      </c>
      <c r="C157" s="21">
        <v>4817.1762733599999</v>
      </c>
      <c r="D157" s="14">
        <v>4758.0324910608279</v>
      </c>
      <c r="E157" s="14">
        <v>4541.4942648277693</v>
      </c>
      <c r="F157" s="14">
        <v>4650.6972242991906</v>
      </c>
      <c r="G157" s="14">
        <v>4469.8992147061435</v>
      </c>
    </row>
    <row r="158" spans="2:7">
      <c r="B158" s="23" t="s">
        <v>366</v>
      </c>
      <c r="C158" s="19">
        <v>6.2428746400000001</v>
      </c>
      <c r="D158" s="13">
        <v>3.7396186144000003</v>
      </c>
      <c r="E158" s="13">
        <v>2.2938959536000003</v>
      </c>
      <c r="F158" s="13">
        <v>2.7494347712000002</v>
      </c>
      <c r="G158" s="13">
        <v>3.5483343648000005</v>
      </c>
    </row>
    <row r="159" spans="2:7">
      <c r="B159" s="23" t="s">
        <v>367</v>
      </c>
      <c r="C159" s="19">
        <v>136.25597992000002</v>
      </c>
      <c r="D159" s="13">
        <v>132.68395723412416</v>
      </c>
      <c r="E159" s="13">
        <v>141.84087152690603</v>
      </c>
      <c r="F159" s="13">
        <v>132.36250251098915</v>
      </c>
      <c r="G159" s="13">
        <v>123.96552958232864</v>
      </c>
    </row>
    <row r="160" spans="2:7">
      <c r="B160" s="23" t="s">
        <v>368</v>
      </c>
      <c r="C160" s="19">
        <v>248.20083104000003</v>
      </c>
      <c r="D160" s="13">
        <v>298.82452253660324</v>
      </c>
      <c r="E160" s="13">
        <v>331.67798440499297</v>
      </c>
      <c r="F160" s="13">
        <v>281.65327678789703</v>
      </c>
      <c r="G160" s="13">
        <v>245.78613291646005</v>
      </c>
    </row>
    <row r="161" spans="2:13">
      <c r="B161" s="23" t="s">
        <v>369</v>
      </c>
      <c r="C161" s="19">
        <v>132.01991296</v>
      </c>
      <c r="D161" s="13">
        <v>28.902170482267199</v>
      </c>
      <c r="E161" s="13">
        <v>26.619566795295995</v>
      </c>
      <c r="F161" s="13">
        <v>4.7289302492160008</v>
      </c>
      <c r="G161" s="13">
        <v>8.3979840800000005</v>
      </c>
    </row>
    <row r="162" spans="2:13">
      <c r="B162" s="23" t="s">
        <v>29</v>
      </c>
      <c r="C162" s="19">
        <v>445.70835744000004</v>
      </c>
      <c r="D162" s="13">
        <v>432.15967958423801</v>
      </c>
      <c r="E162" s="13">
        <v>281.3474835148358</v>
      </c>
      <c r="F162" s="13">
        <v>238.86823828212704</v>
      </c>
      <c r="G162" s="13">
        <v>221.24156918742239</v>
      </c>
    </row>
    <row r="163" spans="2:13">
      <c r="B163" s="23" t="s">
        <v>370</v>
      </c>
      <c r="C163" s="19">
        <v>653.40231504000008</v>
      </c>
      <c r="D163" s="13">
        <v>466.07381818180795</v>
      </c>
      <c r="E163" s="13">
        <v>476.20833191998798</v>
      </c>
      <c r="F163" s="13">
        <v>462.8555919519481</v>
      </c>
      <c r="G163" s="13">
        <v>520.04833773228017</v>
      </c>
    </row>
    <row r="164" spans="2:13">
      <c r="B164" s="23" t="s">
        <v>371</v>
      </c>
      <c r="C164" s="19">
        <v>110.95105095999999</v>
      </c>
      <c r="D164" s="13">
        <v>128.29831716043361</v>
      </c>
      <c r="E164" s="13">
        <v>136.02949847164879</v>
      </c>
      <c r="F164" s="13">
        <v>167.37485423500806</v>
      </c>
      <c r="G164" s="13">
        <v>215.02579661614431</v>
      </c>
    </row>
    <row r="165" spans="2:13">
      <c r="B165" s="23" t="s">
        <v>372</v>
      </c>
      <c r="C165" s="19">
        <v>503.21597528000001</v>
      </c>
      <c r="D165" s="13">
        <v>521.45424048992334</v>
      </c>
      <c r="E165" s="13">
        <v>407.55996581388393</v>
      </c>
      <c r="F165" s="13">
        <v>376.8335494128018</v>
      </c>
      <c r="G165" s="13">
        <v>365.68042309999737</v>
      </c>
    </row>
    <row r="166" spans="2:13">
      <c r="B166" s="23" t="s">
        <v>75</v>
      </c>
      <c r="C166" s="19">
        <v>154.07110912000002</v>
      </c>
      <c r="D166" s="13">
        <v>142.25281924988937</v>
      </c>
      <c r="E166" s="13">
        <v>158.51535861499585</v>
      </c>
      <c r="F166" s="13">
        <v>151.01483117204305</v>
      </c>
      <c r="G166" s="13">
        <v>106.78927444363637</v>
      </c>
    </row>
    <row r="167" spans="2:13">
      <c r="B167" s="24" t="s">
        <v>334</v>
      </c>
      <c r="C167" s="21">
        <v>2390.0684064000002</v>
      </c>
      <c r="D167" s="14">
        <v>2154.3891435336873</v>
      </c>
      <c r="E167" s="14">
        <v>1962.0929570161475</v>
      </c>
      <c r="F167" s="14">
        <v>1818.4412093732303</v>
      </c>
      <c r="G167" s="14">
        <v>1810.4833820230692</v>
      </c>
      <c r="M167" s="99"/>
    </row>
    <row r="168" spans="2:13">
      <c r="B168" s="23" t="s">
        <v>336</v>
      </c>
      <c r="C168" s="19">
        <v>40.867413040000002</v>
      </c>
      <c r="D168" s="13">
        <v>36.114471419625772</v>
      </c>
      <c r="E168" s="13">
        <v>30.704287677367457</v>
      </c>
      <c r="F168" s="13">
        <v>34.095284205788296</v>
      </c>
      <c r="G168" s="13">
        <v>31.342026811287106</v>
      </c>
    </row>
    <row r="169" spans="2:13">
      <c r="B169" s="23" t="s">
        <v>337</v>
      </c>
      <c r="C169" s="19">
        <v>15.738245039999999</v>
      </c>
      <c r="D169" s="13">
        <v>34.346446080892548</v>
      </c>
      <c r="E169" s="13">
        <v>17.743868002207702</v>
      </c>
      <c r="F169" s="13">
        <v>14.827761319896984</v>
      </c>
      <c r="G169" s="13">
        <v>6.569050221354896</v>
      </c>
      <c r="J169" s="99"/>
    </row>
    <row r="170" spans="2:13">
      <c r="B170" s="23" t="s">
        <v>338</v>
      </c>
      <c r="C170" s="19">
        <v>17.212038</v>
      </c>
      <c r="D170" s="13">
        <v>1.0617039300960693</v>
      </c>
      <c r="E170" s="13">
        <v>2.6959239163101256</v>
      </c>
      <c r="F170" s="13">
        <v>2.8447033670438895</v>
      </c>
      <c r="G170" s="13">
        <v>3.2606763512307602</v>
      </c>
    </row>
    <row r="171" spans="2:13">
      <c r="B171" s="23" t="s">
        <v>327</v>
      </c>
      <c r="C171" s="19">
        <v>810.37229208000008</v>
      </c>
      <c r="D171" s="13">
        <v>816.62676780151003</v>
      </c>
      <c r="E171" s="13">
        <v>770.37350330825984</v>
      </c>
      <c r="F171" s="13">
        <v>720.43684028302494</v>
      </c>
      <c r="G171" s="13">
        <v>575.06896810922012</v>
      </c>
    </row>
    <row r="172" spans="2:13">
      <c r="B172" s="23" t="s">
        <v>339</v>
      </c>
      <c r="C172" s="19">
        <v>97.952433040000003</v>
      </c>
      <c r="D172" s="13">
        <v>92.512918427400024</v>
      </c>
      <c r="E172" s="13">
        <v>122.55063286229999</v>
      </c>
      <c r="F172" s="13">
        <v>115.17100741763086</v>
      </c>
      <c r="G172" s="13">
        <v>122.3612616266017</v>
      </c>
      <c r="M172" s="99"/>
    </row>
    <row r="173" spans="2:13">
      <c r="B173" s="23" t="s">
        <v>340</v>
      </c>
      <c r="C173" s="19">
        <v>0</v>
      </c>
      <c r="D173" s="13">
        <v>0</v>
      </c>
      <c r="E173" s="13">
        <v>0</v>
      </c>
      <c r="F173" s="13">
        <v>0</v>
      </c>
      <c r="G173" s="13">
        <v>1074.4653653601001</v>
      </c>
    </row>
    <row r="174" spans="2:13">
      <c r="B174" s="39" t="s">
        <v>335</v>
      </c>
      <c r="C174" s="299">
        <v>8189.3871009600007</v>
      </c>
      <c r="D174" s="39">
        <v>7893.0839422540366</v>
      </c>
      <c r="E174" s="39">
        <v>7447.6554376103595</v>
      </c>
      <c r="F174" s="39">
        <v>7356.5140302658056</v>
      </c>
      <c r="G174" s="39">
        <v>8093.4499452090076</v>
      </c>
    </row>
    <row r="175" spans="2:13">
      <c r="B175" s="24" t="s">
        <v>538</v>
      </c>
      <c r="C175" s="21">
        <v>102367.338762</v>
      </c>
      <c r="D175" s="14">
        <v>98663.549278175458</v>
      </c>
      <c r="E175" s="14">
        <v>93095.692970129487</v>
      </c>
      <c r="F175" s="14">
        <v>91956.425378322572</v>
      </c>
      <c r="G175" s="14">
        <v>101168.1243151126</v>
      </c>
    </row>
    <row r="176" spans="2:13">
      <c r="B176" s="24"/>
      <c r="C176" s="21"/>
      <c r="D176" s="14"/>
      <c r="E176" s="14"/>
      <c r="F176" s="14"/>
      <c r="G176" s="14"/>
    </row>
    <row r="177" spans="2:7">
      <c r="B177" s="23" t="s">
        <v>540</v>
      </c>
      <c r="C177" s="19">
        <v>4606.5302442900002</v>
      </c>
      <c r="D177" s="13">
        <v>4439.8597175178957</v>
      </c>
      <c r="E177" s="13">
        <v>4189.3061836558263</v>
      </c>
      <c r="F177" s="13">
        <v>4138.039142024516</v>
      </c>
      <c r="G177" s="13">
        <v>4552.5655941800669</v>
      </c>
    </row>
    <row r="178" spans="2:7">
      <c r="B178" s="23" t="s">
        <v>374</v>
      </c>
      <c r="C178" s="19">
        <v>2559.18346905</v>
      </c>
      <c r="D178" s="13">
        <v>2466.5887319543867</v>
      </c>
      <c r="E178" s="13">
        <v>2327.3923242532373</v>
      </c>
      <c r="F178" s="13">
        <v>2298.9106344580646</v>
      </c>
      <c r="G178" s="13">
        <v>2529.203107877815</v>
      </c>
    </row>
    <row r="179" spans="2:7">
      <c r="B179" s="23" t="s">
        <v>375</v>
      </c>
      <c r="C179" s="19">
        <v>4606.5302442900002</v>
      </c>
      <c r="D179" s="13">
        <v>4439.8597175178957</v>
      </c>
      <c r="E179" s="13">
        <v>4189.3061836558263</v>
      </c>
      <c r="F179" s="13">
        <v>2758.6927613496769</v>
      </c>
      <c r="G179" s="13">
        <v>3035.0437294533776</v>
      </c>
    </row>
    <row r="180" spans="2:7">
      <c r="B180" s="23" t="s">
        <v>376</v>
      </c>
      <c r="C180" s="19">
        <v>1535.5100814299999</v>
      </c>
      <c r="D180" s="13">
        <v>986.63549278175458</v>
      </c>
      <c r="E180" s="13">
        <v>930.95692970129494</v>
      </c>
      <c r="F180" s="13">
        <v>2298.9106344580646</v>
      </c>
      <c r="G180" s="13">
        <v>2023.3624863022519</v>
      </c>
    </row>
    <row r="181" spans="2:7" ht="18">
      <c r="B181" s="161" t="s">
        <v>377</v>
      </c>
      <c r="C181" s="299">
        <v>6374.9522149400018</v>
      </c>
      <c r="D181" s="39">
        <v>5456.5800870077437</v>
      </c>
      <c r="E181" s="39">
        <v>5404.3297992758835</v>
      </c>
      <c r="F181" s="39">
        <v>4334.9478677083916</v>
      </c>
      <c r="G181" s="39">
        <v>2586.7502493861825</v>
      </c>
    </row>
    <row r="182" spans="2:7">
      <c r="B182" s="24"/>
      <c r="C182" s="21"/>
      <c r="D182" s="346"/>
      <c r="E182" s="346"/>
      <c r="F182" s="14"/>
      <c r="G182" s="14"/>
    </row>
    <row r="183" spans="2:7">
      <c r="B183" s="23" t="s">
        <v>527</v>
      </c>
      <c r="C183" s="367">
        <v>0.19227525587786853</v>
      </c>
      <c r="D183" s="28">
        <v>0.18030492392507866</v>
      </c>
      <c r="E183" s="28">
        <v>0.18305134079629123</v>
      </c>
      <c r="F183" s="28">
        <v>0.17214132644754038</v>
      </c>
      <c r="G183" s="28">
        <v>0.14556882681079589</v>
      </c>
    </row>
    <row r="184" spans="2:7">
      <c r="B184" s="23" t="s">
        <v>528</v>
      </c>
      <c r="C184" s="367">
        <v>0.20760241021220033</v>
      </c>
      <c r="D184" s="28">
        <v>0.19583347859971681</v>
      </c>
      <c r="E184" s="28">
        <v>0.20017895427795476</v>
      </c>
      <c r="F184" s="28">
        <v>0.19293815630791333</v>
      </c>
      <c r="G184" s="28">
        <v>0.16281498426066435</v>
      </c>
    </row>
    <row r="185" spans="2:7">
      <c r="B185" s="41" t="s">
        <v>529</v>
      </c>
      <c r="C185" s="48">
        <v>0.2300119016353725</v>
      </c>
      <c r="D185" s="49">
        <v>0.2162203389523559</v>
      </c>
      <c r="E185" s="49">
        <v>0.22298121933895498</v>
      </c>
      <c r="F185" s="49">
        <v>0.21591155846046806</v>
      </c>
      <c r="G185" s="49">
        <v>0.18526891906532683</v>
      </c>
    </row>
    <row r="186" spans="2:7">
      <c r="C186" s="186"/>
      <c r="D186" s="149"/>
      <c r="E186" s="149"/>
      <c r="F186" s="13"/>
      <c r="G186" s="13"/>
    </row>
    <row r="187" spans="2:7">
      <c r="B187" s="35" t="s">
        <v>112</v>
      </c>
      <c r="C187" s="186"/>
      <c r="D187" s="149"/>
      <c r="E187" s="149"/>
      <c r="F187" s="13"/>
      <c r="G187" s="13"/>
    </row>
    <row r="188" spans="2:7">
      <c r="B188" s="23" t="s">
        <v>342</v>
      </c>
      <c r="C188" s="19">
        <v>283338.936654914</v>
      </c>
      <c r="D188" s="13">
        <v>269857.03580711555</v>
      </c>
      <c r="E188" s="13">
        <v>256977.99651673084</v>
      </c>
      <c r="F188" s="13">
        <v>230047.55967242032</v>
      </c>
      <c r="G188" s="13">
        <v>216240.0224468784</v>
      </c>
    </row>
    <row r="189" spans="2:7">
      <c r="B189" s="23" t="s">
        <v>343</v>
      </c>
      <c r="C189" s="19">
        <v>8099.8065491000007</v>
      </c>
      <c r="D189" s="13">
        <v>11341.22614457455</v>
      </c>
      <c r="E189" s="13">
        <v>7514.3367660357517</v>
      </c>
      <c r="F189" s="13">
        <v>7896.9028429598111</v>
      </c>
      <c r="G189" s="13">
        <v>9086.3810680863626</v>
      </c>
    </row>
    <row r="190" spans="2:7">
      <c r="B190" s="23" t="s">
        <v>344</v>
      </c>
      <c r="C190" s="19">
        <v>-1736.0902269999999</v>
      </c>
      <c r="D190" s="13">
        <v>-2109.866747106561</v>
      </c>
      <c r="E190" s="13">
        <v>-1577.1909474695337</v>
      </c>
      <c r="F190" s="13">
        <v>-1502.9841033295565</v>
      </c>
      <c r="G190" s="13">
        <v>-1473.5086275464957</v>
      </c>
    </row>
    <row r="191" spans="2:7">
      <c r="B191" s="24" t="s">
        <v>345</v>
      </c>
      <c r="C191" s="21">
        <v>289702.65297701396</v>
      </c>
      <c r="D191" s="14">
        <v>279088.39520458353</v>
      </c>
      <c r="E191" s="14">
        <v>262915.14233529702</v>
      </c>
      <c r="F191" s="14">
        <v>236441.47841205055</v>
      </c>
      <c r="G191" s="14">
        <v>223852.89488741828</v>
      </c>
    </row>
    <row r="192" spans="2:7">
      <c r="B192" s="39" t="s">
        <v>539</v>
      </c>
      <c r="C192" s="299">
        <v>21251.706254000001</v>
      </c>
      <c r="D192" s="39">
        <v>19321.626066139677</v>
      </c>
      <c r="E192" s="39">
        <v>18635.798466542066</v>
      </c>
      <c r="F192" s="39">
        <v>17741.903173159768</v>
      </c>
      <c r="G192" s="39">
        <v>16471.686568045992</v>
      </c>
    </row>
    <row r="193" spans="2:7" ht="6" customHeight="1">
      <c r="B193" s="24"/>
      <c r="C193" s="21"/>
      <c r="D193" s="14"/>
      <c r="E193" s="14"/>
      <c r="F193" s="14"/>
      <c r="G193" s="14"/>
    </row>
    <row r="194" spans="2:7">
      <c r="B194" s="41" t="s">
        <v>112</v>
      </c>
      <c r="C194" s="48">
        <v>7.3356961131060772E-2</v>
      </c>
      <c r="D194" s="49">
        <v>6.9231205589813619E-2</v>
      </c>
      <c r="E194" s="49">
        <v>7.088141938502629E-2</v>
      </c>
      <c r="F194" s="49">
        <v>7.5037185913042953E-2</v>
      </c>
      <c r="G194" s="49">
        <v>7.3582638171063419E-2</v>
      </c>
    </row>
    <row r="195" spans="2:7">
      <c r="D195" s="13"/>
    </row>
    <row r="196" spans="2:7">
      <c r="D196" s="13"/>
    </row>
    <row r="197" spans="2:7">
      <c r="D197" s="13"/>
    </row>
  </sheetData>
  <pageMargins left="0.23622047244094491" right="0.23622047244094491" top="0.74803149606299213" bottom="0.74803149606299213" header="0.31496062992125984" footer="0.31496062992125984"/>
  <pageSetup paperSize="9" scale="95" firstPageNumber="28" orientation="portrait" useFirstPageNumber="1" r:id="rId1"/>
  <headerFooter>
    <oddFooter>&amp;R&amp;P</oddFooter>
  </headerFooter>
  <rowBreaks count="4" manualBreakCount="4">
    <brk id="43" max="16383" man="1"/>
    <brk id="73" max="16383" man="1"/>
    <brk id="119" max="10" man="1"/>
    <brk id="147"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B1:T98"/>
  <sheetViews>
    <sheetView showGridLines="0" zoomScale="150" zoomScaleNormal="150" zoomScalePageLayoutView="110" workbookViewId="0">
      <selection activeCell="B3" sqref="B3"/>
    </sheetView>
  </sheetViews>
  <sheetFormatPr baseColWidth="10" defaultColWidth="11.42578125" defaultRowHeight="16.5"/>
  <cols>
    <col min="1" max="1" width="2.7109375" style="2" customWidth="1"/>
    <col min="2" max="2" width="14.5703125" style="2" customWidth="1"/>
    <col min="3" max="3" width="10.28515625" style="2" customWidth="1"/>
    <col min="4" max="4" width="7.5703125" style="2" customWidth="1"/>
    <col min="5" max="5" width="7.7109375" style="2" customWidth="1"/>
    <col min="6" max="6" width="7.5703125" style="2" customWidth="1"/>
    <col min="7" max="7" width="8.5703125" style="2" customWidth="1"/>
    <col min="8" max="8" width="7.42578125" style="2" customWidth="1"/>
    <col min="9" max="9" width="8.7109375" style="2" customWidth="1"/>
    <col min="10" max="10" width="7" style="2" customWidth="1"/>
    <col min="11" max="11" width="9.42578125" style="2" customWidth="1"/>
    <col min="12" max="12" width="7.42578125" style="2" customWidth="1"/>
    <col min="13" max="13" width="6.5703125" style="2" customWidth="1"/>
    <col min="14" max="14" width="2.7109375" style="2" customWidth="1"/>
    <col min="15" max="16384" width="11.42578125" style="2"/>
  </cols>
  <sheetData>
    <row r="1" spans="2:13" ht="22.5">
      <c r="B1" s="60" t="s">
        <v>473</v>
      </c>
      <c r="C1" s="16"/>
      <c r="M1" s="142"/>
    </row>
    <row r="2" spans="2:13" ht="2.1" customHeight="1">
      <c r="B2" s="34"/>
      <c r="C2" s="34"/>
      <c r="D2" s="8"/>
      <c r="E2" s="8"/>
      <c r="F2" s="8"/>
      <c r="G2" s="8"/>
      <c r="H2" s="8"/>
      <c r="I2" s="8"/>
      <c r="J2" s="8"/>
      <c r="K2" s="8"/>
      <c r="L2" s="8"/>
      <c r="M2" s="8"/>
    </row>
    <row r="4" spans="2:13" ht="51.75">
      <c r="B4" s="167" t="s">
        <v>494</v>
      </c>
      <c r="C4" s="166" t="s">
        <v>604</v>
      </c>
      <c r="D4" s="140" t="s">
        <v>291</v>
      </c>
      <c r="E4" s="141" t="s">
        <v>292</v>
      </c>
      <c r="F4" s="141" t="s">
        <v>396</v>
      </c>
      <c r="G4" s="141" t="s">
        <v>399</v>
      </c>
      <c r="H4" s="141" t="s">
        <v>397</v>
      </c>
      <c r="I4" s="141" t="s">
        <v>400</v>
      </c>
      <c r="J4" s="141" t="s">
        <v>166</v>
      </c>
      <c r="K4" s="141" t="s">
        <v>594</v>
      </c>
      <c r="L4" s="40" t="s">
        <v>398</v>
      </c>
    </row>
    <row r="5" spans="2:13" ht="7.5" customHeight="1">
      <c r="B5" s="10"/>
      <c r="C5" s="10"/>
      <c r="D5" s="250"/>
      <c r="E5" s="204"/>
      <c r="F5" s="204"/>
      <c r="G5" s="204"/>
      <c r="H5" s="204"/>
      <c r="I5" s="204"/>
      <c r="J5" s="204"/>
      <c r="K5" s="204"/>
      <c r="L5" s="190"/>
    </row>
    <row r="6" spans="2:13">
      <c r="B6" s="13" t="s">
        <v>43</v>
      </c>
      <c r="C6" s="13"/>
      <c r="D6" s="20">
        <v>929.74856520000014</v>
      </c>
      <c r="E6" s="20">
        <v>977.44601819999991</v>
      </c>
      <c r="F6" s="20">
        <v>3.9934428700000013</v>
      </c>
      <c r="G6" s="20">
        <v>3.7326649999999999</v>
      </c>
      <c r="H6" s="20">
        <v>338.57060799999999</v>
      </c>
      <c r="I6" s="20">
        <v>0.667292</v>
      </c>
      <c r="J6" s="20">
        <v>0</v>
      </c>
      <c r="K6" s="20">
        <v>116.10011672999963</v>
      </c>
      <c r="L6" s="19">
        <v>2370.2587079999998</v>
      </c>
    </row>
    <row r="7" spans="2:13">
      <c r="B7" s="13" t="s">
        <v>401</v>
      </c>
      <c r="C7" s="13"/>
      <c r="D7" s="20">
        <v>85.334130699999989</v>
      </c>
      <c r="E7" s="20">
        <v>69.404817600000001</v>
      </c>
      <c r="F7" s="20">
        <v>0</v>
      </c>
      <c r="G7" s="20">
        <v>0</v>
      </c>
      <c r="H7" s="20">
        <v>0</v>
      </c>
      <c r="I7" s="20">
        <v>0</v>
      </c>
      <c r="J7" s="20">
        <v>0</v>
      </c>
      <c r="K7" s="20">
        <v>-154.7389483</v>
      </c>
      <c r="L7" s="19">
        <v>0</v>
      </c>
    </row>
    <row r="8" spans="2:13">
      <c r="B8" s="14" t="s">
        <v>402</v>
      </c>
      <c r="C8" s="14"/>
      <c r="D8" s="22">
        <v>1015.0826959000001</v>
      </c>
      <c r="E8" s="22">
        <v>1046.8508357999999</v>
      </c>
      <c r="F8" s="22">
        <v>3.9934428700000013</v>
      </c>
      <c r="G8" s="22">
        <v>3.7326649999999999</v>
      </c>
      <c r="H8" s="22">
        <v>338.57060799999999</v>
      </c>
      <c r="I8" s="22">
        <v>0.667292</v>
      </c>
      <c r="J8" s="22">
        <v>0</v>
      </c>
      <c r="K8" s="22">
        <v>-38.638831570000377</v>
      </c>
      <c r="L8" s="21">
        <v>2370.2587079999998</v>
      </c>
    </row>
    <row r="9" spans="2:13">
      <c r="B9" s="13" t="s">
        <v>44</v>
      </c>
      <c r="C9" s="13"/>
      <c r="D9" s="20">
        <v>619.56364930000007</v>
      </c>
      <c r="E9" s="20">
        <v>206.18197229999998</v>
      </c>
      <c r="F9" s="20">
        <v>461.17094291999996</v>
      </c>
      <c r="G9" s="20">
        <v>323.82802299999997</v>
      </c>
      <c r="H9" s="20">
        <v>-77.967877000000001</v>
      </c>
      <c r="I9" s="20">
        <v>467.370991</v>
      </c>
      <c r="J9" s="20">
        <v>0</v>
      </c>
      <c r="K9" s="20">
        <v>-78.958058520000122</v>
      </c>
      <c r="L9" s="19">
        <v>1921.1896429999999</v>
      </c>
    </row>
    <row r="10" spans="2:13">
      <c r="B10" s="41" t="s">
        <v>403</v>
      </c>
      <c r="C10" s="41"/>
      <c r="D10" s="41">
        <v>-3.1610539000000002</v>
      </c>
      <c r="E10" s="41">
        <v>7.1512642</v>
      </c>
      <c r="F10" s="41">
        <v>79.591084979999991</v>
      </c>
      <c r="G10" s="41">
        <v>8.0769710000000003</v>
      </c>
      <c r="H10" s="41">
        <v>-17.850102</v>
      </c>
      <c r="I10" s="41">
        <v>0</v>
      </c>
      <c r="J10" s="41">
        <v>265.45983299999995</v>
      </c>
      <c r="K10" s="41">
        <v>87.74927072000014</v>
      </c>
      <c r="L10" s="42">
        <v>427.01726800000006</v>
      </c>
    </row>
    <row r="11" spans="2:13">
      <c r="B11" s="24" t="s">
        <v>11</v>
      </c>
      <c r="C11" s="23"/>
      <c r="D11" s="22">
        <v>1631.4852913000002</v>
      </c>
      <c r="E11" s="22">
        <v>1260.1840722999998</v>
      </c>
      <c r="F11" s="22">
        <v>544.75547076999999</v>
      </c>
      <c r="G11" s="22">
        <v>335.63765899999999</v>
      </c>
      <c r="H11" s="22">
        <v>242.75262900000001</v>
      </c>
      <c r="I11" s="22">
        <v>468.03828299999998</v>
      </c>
      <c r="J11" s="22">
        <v>265.45983299999995</v>
      </c>
      <c r="K11" s="22">
        <v>-29.847619370000359</v>
      </c>
      <c r="L11" s="21">
        <v>4718.4656190000005</v>
      </c>
    </row>
    <row r="12" spans="2:13">
      <c r="B12" s="39" t="s">
        <v>47</v>
      </c>
      <c r="C12" s="41"/>
      <c r="D12" s="41">
        <v>705.11243639999998</v>
      </c>
      <c r="E12" s="41">
        <v>347.65466290000001</v>
      </c>
      <c r="F12" s="41">
        <v>426.03256253000012</v>
      </c>
      <c r="G12" s="41">
        <v>271.48729600000001</v>
      </c>
      <c r="H12" s="41">
        <v>82.519250999999997</v>
      </c>
      <c r="I12" s="41">
        <v>392.36623699999996</v>
      </c>
      <c r="J12" s="41">
        <v>0</v>
      </c>
      <c r="K12" s="41">
        <v>-17.234570829999939</v>
      </c>
      <c r="L12" s="42">
        <v>2207.9378750000001</v>
      </c>
    </row>
    <row r="13" spans="2:13">
      <c r="B13" s="24" t="s">
        <v>404</v>
      </c>
      <c r="C13" s="24"/>
      <c r="D13" s="22">
        <v>926.37285490000022</v>
      </c>
      <c r="E13" s="22">
        <v>912.52940939999985</v>
      </c>
      <c r="F13" s="22">
        <v>118.72290823999987</v>
      </c>
      <c r="G13" s="22">
        <v>64.15036299999997</v>
      </c>
      <c r="H13" s="22">
        <v>160.23337800000002</v>
      </c>
      <c r="I13" s="22">
        <v>75.672046000000023</v>
      </c>
      <c r="J13" s="22">
        <v>265.45983299999995</v>
      </c>
      <c r="K13" s="22">
        <v>-12.61304854000042</v>
      </c>
      <c r="L13" s="21">
        <v>2510.5277439999995</v>
      </c>
    </row>
    <row r="14" spans="2:13">
      <c r="B14" s="41" t="s">
        <v>48</v>
      </c>
      <c r="C14" s="41"/>
      <c r="D14" s="41">
        <v>1.9128752</v>
      </c>
      <c r="E14" s="41">
        <v>-46.955922700000002</v>
      </c>
      <c r="F14" s="41">
        <v>0</v>
      </c>
      <c r="G14" s="41">
        <v>0</v>
      </c>
      <c r="H14" s="41">
        <v>19.501249000000001</v>
      </c>
      <c r="I14" s="41">
        <v>0</v>
      </c>
      <c r="J14" s="41">
        <v>0</v>
      </c>
      <c r="K14" s="41">
        <v>-7.7813500000001312E-2</v>
      </c>
      <c r="L14" s="42">
        <v>-25.619612</v>
      </c>
    </row>
    <row r="15" spans="2:13" ht="17.25" customHeight="1">
      <c r="B15" s="460" t="s">
        <v>13</v>
      </c>
      <c r="C15" s="460"/>
      <c r="D15" s="402">
        <v>924.45997970000019</v>
      </c>
      <c r="E15" s="403">
        <v>959.48533209999982</v>
      </c>
      <c r="F15" s="403">
        <v>118.72290823999987</v>
      </c>
      <c r="G15" s="404">
        <v>64.15036299999997</v>
      </c>
      <c r="H15" s="403">
        <v>140.73212900000001</v>
      </c>
      <c r="I15" s="403">
        <v>75.672046000000023</v>
      </c>
      <c r="J15" s="403">
        <v>265.45983299999995</v>
      </c>
      <c r="K15" s="403">
        <v>-12.535235040000419</v>
      </c>
      <c r="L15" s="405">
        <v>2536.1473559999995</v>
      </c>
    </row>
    <row r="16" spans="2:13" ht="12.75" customHeight="1">
      <c r="B16" s="461"/>
      <c r="C16" s="461"/>
      <c r="D16" s="462"/>
      <c r="E16" s="462"/>
      <c r="F16" s="462"/>
      <c r="G16" s="463"/>
      <c r="H16" s="462"/>
      <c r="I16" s="462"/>
      <c r="J16" s="462"/>
      <c r="K16" s="462"/>
      <c r="L16" s="357"/>
    </row>
    <row r="17" spans="2:13" ht="13.5" customHeight="1">
      <c r="B17" s="143" t="s">
        <v>405</v>
      </c>
      <c r="C17" s="4"/>
      <c r="D17" s="107">
        <v>0.13980000000000001</v>
      </c>
      <c r="E17" s="107">
        <v>0.1857</v>
      </c>
      <c r="F17" s="205"/>
      <c r="G17" s="205"/>
      <c r="H17" s="205"/>
      <c r="I17" s="205"/>
      <c r="J17" s="205"/>
      <c r="K17" s="205"/>
      <c r="L17" s="380">
        <v>0.12014855883935201</v>
      </c>
      <c r="M17" s="4"/>
    </row>
    <row r="18" spans="2:13" ht="12.75" customHeight="1">
      <c r="B18" s="4"/>
      <c r="G18" s="174"/>
      <c r="H18" s="174"/>
      <c r="I18" s="174"/>
      <c r="J18" s="174"/>
      <c r="K18" s="174"/>
      <c r="L18" s="174"/>
      <c r="M18" s="174"/>
    </row>
    <row r="19" spans="2:13" ht="15.75" customHeight="1"/>
    <row r="20" spans="2:13" ht="26.25" hidden="1">
      <c r="B20" s="16" t="s">
        <v>406</v>
      </c>
      <c r="D20" s="363" t="s">
        <v>291</v>
      </c>
      <c r="E20" s="363" t="s">
        <v>292</v>
      </c>
    </row>
    <row r="21" spans="2:13" ht="1.5" hidden="1" customHeight="1">
      <c r="B21" s="34"/>
      <c r="C21" s="8"/>
      <c r="D21" s="8"/>
      <c r="E21" s="8"/>
      <c r="F21" s="8"/>
      <c r="G21" s="8"/>
      <c r="H21" s="8"/>
      <c r="I21" s="8"/>
      <c r="J21" s="8"/>
      <c r="K21" s="8"/>
      <c r="L21" s="8"/>
      <c r="M21" s="8"/>
    </row>
    <row r="22" spans="2:13" ht="15" hidden="1" customHeight="1">
      <c r="B22" s="11" t="s">
        <v>407</v>
      </c>
      <c r="D22" s="13">
        <v>145432.76264489998</v>
      </c>
      <c r="E22" s="13">
        <v>113.9303993</v>
      </c>
      <c r="F22" s="13"/>
      <c r="G22" s="13"/>
      <c r="H22" s="13"/>
      <c r="I22" s="13"/>
      <c r="J22" s="13"/>
      <c r="K22" s="13"/>
      <c r="L22" s="13"/>
      <c r="M22" s="338">
        <v>145546.69304419999</v>
      </c>
    </row>
    <row r="23" spans="2:13" ht="23.25" hidden="1" customHeight="1">
      <c r="B23" s="453" t="s">
        <v>495</v>
      </c>
      <c r="C23" s="453"/>
      <c r="D23" s="149">
        <v>-57298.962029000002</v>
      </c>
      <c r="E23" s="149">
        <v>322.08465189999981</v>
      </c>
      <c r="F23" s="149">
        <v>-3.0583805199999996</v>
      </c>
      <c r="G23" s="149">
        <v>1.1999899999999999</v>
      </c>
      <c r="H23" s="149">
        <v>340.34966500000002</v>
      </c>
      <c r="I23" s="149">
        <v>-9.4041000000000152E-2</v>
      </c>
      <c r="J23" s="149">
        <v>0</v>
      </c>
      <c r="K23" s="149">
        <v>68.537461319999693</v>
      </c>
      <c r="L23" s="149">
        <v>2073.1909989999999</v>
      </c>
      <c r="M23" s="361">
        <v>-54496.751683300005</v>
      </c>
    </row>
    <row r="24" spans="2:13" ht="12" hidden="1" customHeight="1">
      <c r="B24" s="11" t="s">
        <v>408</v>
      </c>
      <c r="D24" s="149">
        <v>-115.614</v>
      </c>
      <c r="E24" s="149">
        <v>-1067.896</v>
      </c>
      <c r="F24" s="149">
        <v>0</v>
      </c>
      <c r="G24" s="149">
        <v>0</v>
      </c>
      <c r="H24" s="149">
        <v>0</v>
      </c>
      <c r="I24" s="149">
        <v>0</v>
      </c>
      <c r="J24" s="149">
        <v>0</v>
      </c>
      <c r="K24" s="149">
        <v>-21.091562099999997</v>
      </c>
      <c r="L24" s="149">
        <v>0</v>
      </c>
      <c r="M24" s="361">
        <v>-1204.6015620999999</v>
      </c>
    </row>
    <row r="25" spans="2:13" ht="12" hidden="1" customHeight="1">
      <c r="B25" s="11" t="s">
        <v>75</v>
      </c>
      <c r="D25" s="149">
        <v>124.98500000000001</v>
      </c>
      <c r="E25" s="149">
        <v>978.71199999999999</v>
      </c>
      <c r="F25" s="149">
        <v>-3.0583805199999996</v>
      </c>
      <c r="G25" s="149">
        <v>1.1999899999999999</v>
      </c>
      <c r="H25" s="149">
        <v>340.34966500000002</v>
      </c>
      <c r="I25" s="149">
        <v>-9.4041000000000152E-2</v>
      </c>
      <c r="J25" s="149">
        <v>0</v>
      </c>
      <c r="K25" s="149">
        <v>47.445899219999774</v>
      </c>
      <c r="L25" s="149">
        <v>2073.1909989999999</v>
      </c>
      <c r="M25" s="361">
        <v>3562.7311316999999</v>
      </c>
    </row>
    <row r="26" spans="2:13" ht="12.75" hidden="1" customHeight="1">
      <c r="B26" s="44" t="s">
        <v>409</v>
      </c>
      <c r="C26" s="108"/>
      <c r="D26" s="362">
        <v>88143.171615899977</v>
      </c>
      <c r="E26" s="362">
        <v>346.83105119999982</v>
      </c>
      <c r="F26" s="362">
        <v>-6.1167610399999992</v>
      </c>
      <c r="G26" s="362">
        <v>2.3999799999999998</v>
      </c>
      <c r="H26" s="362">
        <v>680.69933000000003</v>
      </c>
      <c r="I26" s="362">
        <v>-0.1880820000000003</v>
      </c>
      <c r="J26" s="362">
        <v>0</v>
      </c>
      <c r="K26" s="362">
        <v>94.891798439999462</v>
      </c>
      <c r="L26" s="362">
        <v>4146.3819979999998</v>
      </c>
      <c r="M26" s="360">
        <v>93408.070930499976</v>
      </c>
    </row>
    <row r="27" spans="2:13" ht="10.5" hidden="1" customHeight="1">
      <c r="B27" s="10"/>
      <c r="D27" s="174"/>
      <c r="E27" s="174"/>
      <c r="F27" s="174"/>
      <c r="G27" s="174"/>
      <c r="H27" s="174"/>
      <c r="I27" s="174"/>
      <c r="J27" s="174"/>
      <c r="K27" s="174"/>
      <c r="L27" s="174"/>
      <c r="M27" s="206"/>
    </row>
    <row r="28" spans="2:13" ht="12" hidden="1" customHeight="1">
      <c r="B28" s="11" t="s">
        <v>410</v>
      </c>
      <c r="D28" s="149">
        <v>54457.7015016</v>
      </c>
      <c r="E28" s="149">
        <v>0.58189499999999583</v>
      </c>
      <c r="F28" s="149">
        <v>689.1573834300001</v>
      </c>
      <c r="G28" s="149">
        <v>353.32875000000001</v>
      </c>
      <c r="H28" s="149">
        <v>271.11468800000006</v>
      </c>
      <c r="I28" s="149">
        <v>438.96020200000004</v>
      </c>
      <c r="J28" s="149">
        <v>520.78961199999992</v>
      </c>
      <c r="K28" s="149">
        <v>210.22369457000059</v>
      </c>
      <c r="L28" s="149">
        <v>5042.0853750000006</v>
      </c>
      <c r="M28" s="361">
        <v>61983.943101600009</v>
      </c>
    </row>
    <row r="29" spans="2:13" ht="12.75" hidden="1" customHeight="1">
      <c r="B29" s="11" t="s">
        <v>411</v>
      </c>
      <c r="D29" s="149">
        <v>33685.470114299977</v>
      </c>
      <c r="E29" s="149">
        <v>346.24915619999985</v>
      </c>
      <c r="F29" s="149">
        <v>486.42889114999997</v>
      </c>
      <c r="G29" s="149">
        <v>282.35985799999997</v>
      </c>
      <c r="H29" s="149">
        <v>106.21263500000001</v>
      </c>
      <c r="I29" s="149">
        <v>357.22083099999998</v>
      </c>
      <c r="J29" s="149">
        <v>0</v>
      </c>
      <c r="K29" s="149">
        <v>-2.2696246499999688</v>
      </c>
      <c r="L29" s="149">
        <v>2228.2802630000001</v>
      </c>
      <c r="M29" s="361">
        <v>37489.952123999981</v>
      </c>
    </row>
    <row r="30" spans="2:13" ht="11.25" hidden="1" customHeight="1">
      <c r="B30" s="44" t="s">
        <v>412</v>
      </c>
      <c r="C30" s="108"/>
      <c r="D30" s="362">
        <v>88143.171615899977</v>
      </c>
      <c r="E30" s="362">
        <v>346.83105119999982</v>
      </c>
      <c r="F30" s="362">
        <v>1175.58627458</v>
      </c>
      <c r="G30" s="362">
        <v>635.68860799999993</v>
      </c>
      <c r="H30" s="362">
        <v>377.32732300000009</v>
      </c>
      <c r="I30" s="362">
        <v>796.18103300000007</v>
      </c>
      <c r="J30" s="362">
        <v>520.78961199999992</v>
      </c>
      <c r="K30" s="362">
        <v>207.95406992000062</v>
      </c>
      <c r="L30" s="362">
        <v>7270.3656380000011</v>
      </c>
      <c r="M30" s="360">
        <v>99473.89522559999</v>
      </c>
    </row>
    <row r="31" spans="2:13" ht="6.75" hidden="1" customHeight="1"/>
    <row r="32" spans="2:13" ht="10.5" hidden="1" customHeight="1">
      <c r="B32" s="453" t="s">
        <v>424</v>
      </c>
      <c r="C32" s="453"/>
      <c r="D32" s="453"/>
      <c r="E32" s="453"/>
      <c r="F32" s="453"/>
      <c r="G32" s="453"/>
      <c r="H32" s="453"/>
      <c r="I32" s="453"/>
      <c r="J32" s="453"/>
      <c r="K32" s="453"/>
      <c r="L32" s="453"/>
      <c r="M32" s="453"/>
    </row>
    <row r="33" spans="2:18" ht="21.75" customHeight="1">
      <c r="B33" s="453"/>
      <c r="C33" s="453"/>
      <c r="D33" s="453"/>
      <c r="E33" s="453"/>
      <c r="F33" s="453"/>
      <c r="G33" s="453"/>
      <c r="H33" s="453"/>
      <c r="I33" s="453"/>
      <c r="J33" s="453"/>
      <c r="K33" s="453"/>
      <c r="L33" s="453"/>
      <c r="M33" s="453"/>
    </row>
    <row r="34" spans="2:18" ht="2.25" customHeight="1">
      <c r="B34" s="454" t="s">
        <v>591</v>
      </c>
      <c r="C34" s="454"/>
      <c r="D34" s="454"/>
      <c r="E34" s="454"/>
      <c r="F34" s="454"/>
      <c r="G34" s="454"/>
      <c r="H34" s="454"/>
      <c r="I34" s="454"/>
      <c r="J34" s="454"/>
      <c r="K34" s="454"/>
      <c r="L34" s="454"/>
      <c r="M34" s="454"/>
    </row>
    <row r="35" spans="2:18" ht="20.25" customHeight="1">
      <c r="B35" s="454"/>
      <c r="C35" s="454"/>
      <c r="D35" s="454"/>
      <c r="E35" s="454"/>
      <c r="F35" s="454"/>
      <c r="G35" s="454"/>
      <c r="H35" s="454"/>
      <c r="I35" s="454"/>
      <c r="J35" s="454"/>
      <c r="K35" s="454"/>
      <c r="L35" s="454"/>
      <c r="M35" s="454"/>
    </row>
    <row r="36" spans="2:18" ht="24" customHeight="1">
      <c r="B36" s="453" t="s">
        <v>595</v>
      </c>
      <c r="C36" s="453"/>
      <c r="D36" s="453"/>
      <c r="E36" s="453"/>
      <c r="F36" s="453"/>
      <c r="G36" s="453"/>
      <c r="H36" s="453"/>
      <c r="I36" s="453"/>
      <c r="J36" s="453"/>
      <c r="K36" s="453"/>
      <c r="L36" s="453"/>
      <c r="M36" s="453"/>
      <c r="O36" s="174"/>
      <c r="P36" s="174"/>
      <c r="Q36" s="174"/>
      <c r="R36" s="174"/>
    </row>
    <row r="39" spans="2:18">
      <c r="B39" s="16" t="s">
        <v>427</v>
      </c>
      <c r="C39" s="16"/>
      <c r="D39" s="23"/>
      <c r="E39" s="23"/>
      <c r="F39" s="23"/>
      <c r="G39" s="23"/>
      <c r="H39" s="23"/>
      <c r="I39" s="23"/>
    </row>
    <row r="40" spans="2:18" ht="2.1" customHeight="1">
      <c r="B40" s="34"/>
      <c r="C40" s="34"/>
      <c r="D40" s="8"/>
      <c r="E40" s="8"/>
      <c r="F40" s="8"/>
      <c r="G40" s="8"/>
      <c r="H40" s="8"/>
      <c r="I40" s="8"/>
      <c r="J40" s="8"/>
      <c r="K40" s="8"/>
      <c r="L40" s="8"/>
    </row>
    <row r="41" spans="2:18" s="5" customFormat="1" ht="9" customHeight="1">
      <c r="B41" s="36"/>
      <c r="C41" s="36"/>
    </row>
    <row r="42" spans="2:18" s="5" customFormat="1">
      <c r="B42" s="35" t="s">
        <v>62</v>
      </c>
      <c r="C42" s="35"/>
      <c r="D42" s="337" t="s">
        <v>600</v>
      </c>
      <c r="E42" s="337" t="s">
        <v>605</v>
      </c>
      <c r="F42" s="337" t="s">
        <v>606</v>
      </c>
      <c r="G42" s="337" t="s">
        <v>607</v>
      </c>
      <c r="H42" s="337" t="s">
        <v>608</v>
      </c>
      <c r="I42" s="337" t="s">
        <v>609</v>
      </c>
      <c r="J42" s="337" t="s">
        <v>610</v>
      </c>
      <c r="K42" s="337" t="s">
        <v>611</v>
      </c>
      <c r="L42" s="337" t="s">
        <v>612</v>
      </c>
    </row>
    <row r="43" spans="2:18" ht="6.75" customHeight="1">
      <c r="B43" s="10"/>
      <c r="C43" s="10"/>
      <c r="D43" s="12"/>
      <c r="E43" s="10"/>
      <c r="F43" s="10"/>
      <c r="G43" s="10"/>
      <c r="H43" s="10"/>
      <c r="I43" s="10"/>
      <c r="J43" s="10"/>
      <c r="K43" s="10"/>
      <c r="L43" s="10"/>
    </row>
    <row r="44" spans="2:18">
      <c r="B44" s="13" t="s">
        <v>426</v>
      </c>
      <c r="C44" s="13"/>
      <c r="D44" s="19">
        <v>332.58269960000018</v>
      </c>
      <c r="E44" s="238">
        <v>309.99011379999996</v>
      </c>
      <c r="F44" s="238">
        <v>287.1757518</v>
      </c>
      <c r="G44" s="429">
        <v>287.74523770000008</v>
      </c>
      <c r="H44" s="429">
        <v>293.15501340000003</v>
      </c>
      <c r="I44" s="429">
        <v>210.10099280000003</v>
      </c>
      <c r="J44" s="429">
        <v>336.94829959999998</v>
      </c>
      <c r="K44" s="13">
        <v>289.02801159999979</v>
      </c>
      <c r="L44" s="13">
        <v>285.39785979999999</v>
      </c>
      <c r="O44" s="174"/>
      <c r="P44" s="174"/>
      <c r="Q44" s="174"/>
      <c r="R44" s="174"/>
    </row>
    <row r="45" spans="2:18">
      <c r="B45" s="41" t="s">
        <v>29</v>
      </c>
      <c r="C45" s="41"/>
      <c r="D45" s="42">
        <v>333.30395499999997</v>
      </c>
      <c r="E45" s="180">
        <v>335.60228409999996</v>
      </c>
      <c r="F45" s="180">
        <v>308.53977909999998</v>
      </c>
      <c r="G45" s="430">
        <v>279.51045109999995</v>
      </c>
      <c r="H45" s="430">
        <v>272.21070470000006</v>
      </c>
      <c r="I45" s="430">
        <v>283.88122559999994</v>
      </c>
      <c r="J45" s="430">
        <v>269.9600681</v>
      </c>
      <c r="K45" s="41">
        <v>257.82327860000021</v>
      </c>
      <c r="L45" s="41">
        <v>267.7454113</v>
      </c>
      <c r="O45" s="174"/>
      <c r="P45" s="174"/>
      <c r="Q45" s="174"/>
      <c r="R45" s="174"/>
    </row>
    <row r="46" spans="2:18">
      <c r="B46" s="24" t="s">
        <v>5</v>
      </c>
      <c r="C46" s="24"/>
      <c r="D46" s="21">
        <v>665.88665460000016</v>
      </c>
      <c r="E46" s="401">
        <v>645.59239789999992</v>
      </c>
      <c r="F46" s="401">
        <v>595.71553089999998</v>
      </c>
      <c r="G46" s="431">
        <v>567.25568880000003</v>
      </c>
      <c r="H46" s="431">
        <v>565.36571810000009</v>
      </c>
      <c r="I46" s="431">
        <v>493.98221839999997</v>
      </c>
      <c r="J46" s="431">
        <v>606.90836769999999</v>
      </c>
      <c r="K46" s="432">
        <v>546.85129019999999</v>
      </c>
      <c r="L46" s="432">
        <v>553.14327109999999</v>
      </c>
    </row>
    <row r="47" spans="2:18" ht="14.25" customHeight="1"/>
    <row r="48" spans="2:18" ht="14.25" customHeight="1"/>
    <row r="49" spans="2:20">
      <c r="B49" s="16" t="s">
        <v>428</v>
      </c>
      <c r="C49" s="16"/>
      <c r="D49" s="23"/>
      <c r="E49" s="23"/>
      <c r="F49" s="23"/>
      <c r="G49" s="23"/>
      <c r="H49" s="23"/>
      <c r="I49" s="23"/>
    </row>
    <row r="50" spans="2:20" ht="2.1" customHeight="1">
      <c r="B50" s="34"/>
      <c r="C50" s="34"/>
      <c r="D50" s="8"/>
      <c r="E50" s="8"/>
      <c r="F50" s="8"/>
      <c r="G50" s="8"/>
      <c r="H50" s="8"/>
      <c r="I50" s="8"/>
      <c r="J50" s="8"/>
      <c r="K50" s="8"/>
      <c r="L50" s="8"/>
    </row>
    <row r="51" spans="2:20" s="5" customFormat="1" ht="9" customHeight="1">
      <c r="B51" s="36"/>
      <c r="C51" s="36"/>
    </row>
    <row r="52" spans="2:20" s="5" customFormat="1">
      <c r="B52" s="35" t="s">
        <v>430</v>
      </c>
      <c r="C52" s="35"/>
      <c r="D52" s="339" t="s">
        <v>600</v>
      </c>
      <c r="E52" s="339" t="s">
        <v>605</v>
      </c>
      <c r="F52" s="339" t="s">
        <v>606</v>
      </c>
      <c r="G52" s="339" t="s">
        <v>607</v>
      </c>
      <c r="H52" s="339" t="s">
        <v>608</v>
      </c>
      <c r="I52" s="339" t="s">
        <v>609</v>
      </c>
      <c r="J52" s="339" t="s">
        <v>610</v>
      </c>
      <c r="K52" s="339" t="s">
        <v>611</v>
      </c>
      <c r="L52" s="339" t="s">
        <v>612</v>
      </c>
    </row>
    <row r="53" spans="2:20" s="5" customFormat="1" ht="8.25" customHeight="1">
      <c r="B53" s="35"/>
      <c r="C53" s="35"/>
      <c r="D53" s="302"/>
      <c r="E53" s="15"/>
      <c r="F53" s="15"/>
      <c r="G53" s="15"/>
      <c r="H53" s="15"/>
      <c r="I53" s="15"/>
      <c r="J53" s="15"/>
      <c r="K53" s="15"/>
      <c r="L53" s="15"/>
    </row>
    <row r="54" spans="2:20" ht="11.25" customHeight="1">
      <c r="B54" s="25" t="s">
        <v>120</v>
      </c>
      <c r="C54" s="10"/>
      <c r="D54" s="12"/>
      <c r="E54" s="10"/>
      <c r="F54" s="10"/>
      <c r="G54" s="10"/>
      <c r="H54" s="10"/>
      <c r="I54" s="10"/>
      <c r="J54" s="10"/>
      <c r="K54" s="10"/>
      <c r="L54" s="10"/>
    </row>
    <row r="55" spans="2:20">
      <c r="B55" s="13" t="s">
        <v>426</v>
      </c>
      <c r="C55" s="13"/>
      <c r="D55" s="369">
        <v>0.39</v>
      </c>
      <c r="E55" s="394">
        <v>1.0900000000000001</v>
      </c>
      <c r="F55" s="394">
        <v>1.04</v>
      </c>
      <c r="G55" s="395">
        <v>1.25</v>
      </c>
      <c r="H55" s="395">
        <v>1.57</v>
      </c>
      <c r="I55" s="395">
        <v>1.73</v>
      </c>
      <c r="J55" s="395">
        <v>1.59</v>
      </c>
      <c r="K55" s="395">
        <v>1.73</v>
      </c>
      <c r="L55" s="395">
        <v>1.87</v>
      </c>
    </row>
    <row r="56" spans="2:20">
      <c r="B56" s="41" t="s">
        <v>29</v>
      </c>
      <c r="C56" s="41"/>
      <c r="D56" s="370">
        <v>2.0499999999999998</v>
      </c>
      <c r="E56" s="398">
        <v>2.5299999999999998</v>
      </c>
      <c r="F56" s="398">
        <v>2.38</v>
      </c>
      <c r="G56" s="399">
        <v>2.39</v>
      </c>
      <c r="H56" s="399">
        <v>2.6</v>
      </c>
      <c r="I56" s="399">
        <v>2.8</v>
      </c>
      <c r="J56" s="399">
        <v>2.68</v>
      </c>
      <c r="K56" s="399">
        <v>2.64</v>
      </c>
      <c r="L56" s="399">
        <v>2.85</v>
      </c>
    </row>
    <row r="57" spans="2:20">
      <c r="B57" s="24" t="s">
        <v>122</v>
      </c>
      <c r="C57" s="24"/>
      <c r="D57" s="385">
        <v>0.81</v>
      </c>
      <c r="E57" s="433">
        <v>1.45</v>
      </c>
      <c r="F57" s="433">
        <v>1.37</v>
      </c>
      <c r="G57" s="434">
        <v>1.52</v>
      </c>
      <c r="H57" s="434">
        <v>1.82</v>
      </c>
      <c r="I57" s="434">
        <v>1.98</v>
      </c>
      <c r="J57" s="434">
        <v>1.84</v>
      </c>
      <c r="K57" s="434">
        <v>1.93</v>
      </c>
      <c r="L57" s="434">
        <v>2.09</v>
      </c>
      <c r="O57" s="174"/>
      <c r="P57" s="174"/>
      <c r="Q57" s="174"/>
      <c r="R57" s="174"/>
      <c r="S57" s="174"/>
      <c r="T57" s="174"/>
    </row>
    <row r="58" spans="2:20" ht="15" customHeight="1">
      <c r="D58" s="174"/>
      <c r="E58" s="174"/>
      <c r="F58" s="174"/>
      <c r="G58" s="174"/>
      <c r="H58" s="174"/>
      <c r="I58" s="174"/>
      <c r="J58" s="174"/>
      <c r="K58" s="174"/>
      <c r="L58" s="174"/>
    </row>
    <row r="59" spans="2:20" ht="15" customHeight="1"/>
    <row r="60" spans="2:20" s="5" customFormat="1">
      <c r="B60" s="35" t="s">
        <v>430</v>
      </c>
      <c r="C60" s="35"/>
      <c r="D60" s="339" t="s">
        <v>600</v>
      </c>
      <c r="E60" s="339" t="s">
        <v>605</v>
      </c>
      <c r="F60" s="339" t="s">
        <v>606</v>
      </c>
      <c r="G60" s="339" t="s">
        <v>607</v>
      </c>
      <c r="H60" s="339" t="s">
        <v>608</v>
      </c>
      <c r="I60" s="339" t="s">
        <v>609</v>
      </c>
      <c r="J60" s="339" t="s">
        <v>610</v>
      </c>
      <c r="K60" s="339" t="s">
        <v>611</v>
      </c>
      <c r="L60" s="339" t="s">
        <v>612</v>
      </c>
    </row>
    <row r="61" spans="2:20" ht="9" customHeight="1">
      <c r="B61" s="10"/>
      <c r="C61" s="10"/>
      <c r="D61" s="12"/>
      <c r="E61" s="10"/>
      <c r="F61" s="10"/>
      <c r="G61" s="10"/>
      <c r="H61" s="10"/>
      <c r="I61" s="10"/>
      <c r="J61" s="10"/>
      <c r="K61" s="10"/>
      <c r="L61" s="10"/>
    </row>
    <row r="62" spans="2:20" ht="15" customHeight="1">
      <c r="B62" s="25" t="s">
        <v>121</v>
      </c>
      <c r="C62" s="10"/>
      <c r="D62" s="12"/>
      <c r="E62" s="10"/>
      <c r="F62" s="10"/>
      <c r="G62" s="10"/>
      <c r="H62" s="10"/>
      <c r="I62" s="10"/>
      <c r="J62" s="10"/>
      <c r="K62" s="10"/>
      <c r="L62" s="10"/>
    </row>
    <row r="63" spans="2:20">
      <c r="B63" s="13" t="s">
        <v>426</v>
      </c>
      <c r="C63" s="13"/>
      <c r="D63" s="369">
        <v>1.67</v>
      </c>
      <c r="E63" s="394">
        <v>0.78</v>
      </c>
      <c r="F63" s="394">
        <v>0.73</v>
      </c>
      <c r="G63" s="395">
        <v>0.43</v>
      </c>
      <c r="H63" s="395">
        <v>0.06</v>
      </c>
      <c r="I63" s="395">
        <v>-7.0000000000000007E-2</v>
      </c>
      <c r="J63" s="395">
        <v>0.08</v>
      </c>
      <c r="K63" s="395">
        <v>-0.01</v>
      </c>
      <c r="L63" s="395">
        <v>-0.19</v>
      </c>
    </row>
    <row r="64" spans="2:20">
      <c r="B64" s="41" t="s">
        <v>29</v>
      </c>
      <c r="C64" s="41"/>
      <c r="D64" s="370">
        <v>0.27</v>
      </c>
      <c r="E64" s="398">
        <v>-0.05</v>
      </c>
      <c r="F64" s="398">
        <v>-0.05</v>
      </c>
      <c r="G64" s="399">
        <v>-0.16</v>
      </c>
      <c r="H64" s="399">
        <v>-0.32</v>
      </c>
      <c r="I64" s="399">
        <v>-0.37</v>
      </c>
      <c r="J64" s="399">
        <v>-0.28999999999999998</v>
      </c>
      <c r="K64" s="399">
        <v>-0.21</v>
      </c>
      <c r="L64" s="399">
        <v>-0.24</v>
      </c>
    </row>
    <row r="65" spans="2:12">
      <c r="B65" s="24" t="s">
        <v>122</v>
      </c>
      <c r="C65" s="24"/>
      <c r="D65" s="385">
        <v>0.99</v>
      </c>
      <c r="E65" s="433">
        <v>0.4</v>
      </c>
      <c r="F65" s="433">
        <v>0.37</v>
      </c>
      <c r="G65" s="434">
        <v>0.16</v>
      </c>
      <c r="H65" s="434">
        <v>-0.09</v>
      </c>
      <c r="I65" s="434">
        <v>-0.18</v>
      </c>
      <c r="J65" s="434">
        <v>-0.05</v>
      </c>
      <c r="K65" s="434">
        <v>-0.11</v>
      </c>
      <c r="L65" s="434">
        <v>-0.21</v>
      </c>
    </row>
    <row r="66" spans="2:12" ht="21" customHeight="1">
      <c r="B66" s="11" t="s">
        <v>429</v>
      </c>
    </row>
    <row r="67" spans="2:12" ht="14.25" customHeight="1"/>
    <row r="68" spans="2:12" ht="14.25" customHeight="1"/>
    <row r="69" spans="2:12">
      <c r="B69" s="16" t="s">
        <v>431</v>
      </c>
      <c r="C69" s="16"/>
      <c r="D69" s="23"/>
      <c r="E69" s="23"/>
      <c r="F69" s="23"/>
      <c r="G69" s="23"/>
      <c r="H69" s="23"/>
      <c r="I69" s="23"/>
    </row>
    <row r="70" spans="2:12" ht="2.1" customHeight="1">
      <c r="B70" s="34"/>
      <c r="C70" s="34"/>
      <c r="D70" s="8"/>
      <c r="E70" s="8"/>
      <c r="F70" s="8"/>
      <c r="G70" s="8"/>
      <c r="H70" s="8"/>
      <c r="I70" s="8"/>
      <c r="J70" s="8"/>
      <c r="K70" s="8"/>
      <c r="L70" s="8"/>
    </row>
    <row r="71" spans="2:12" s="5" customFormat="1" ht="9" customHeight="1">
      <c r="B71" s="36"/>
      <c r="C71" s="36"/>
    </row>
    <row r="72" spans="2:12" s="5" customFormat="1">
      <c r="B72" s="35" t="s">
        <v>62</v>
      </c>
      <c r="C72" s="35"/>
      <c r="D72" s="339" t="s">
        <v>600</v>
      </c>
      <c r="E72" s="339" t="s">
        <v>605</v>
      </c>
      <c r="F72" s="339" t="s">
        <v>606</v>
      </c>
      <c r="G72" s="339" t="s">
        <v>607</v>
      </c>
      <c r="H72" s="339" t="s">
        <v>608</v>
      </c>
      <c r="I72" s="339" t="s">
        <v>609</v>
      </c>
      <c r="J72" s="339" t="s">
        <v>610</v>
      </c>
      <c r="K72" s="339" t="s">
        <v>611</v>
      </c>
      <c r="L72" s="339" t="s">
        <v>612</v>
      </c>
    </row>
    <row r="73" spans="2:12" ht="8.25" customHeight="1">
      <c r="B73" s="10"/>
      <c r="C73" s="10"/>
      <c r="D73" s="12"/>
      <c r="E73" s="10"/>
      <c r="F73" s="10"/>
      <c r="G73" s="10"/>
      <c r="H73" s="10"/>
      <c r="I73" s="10"/>
      <c r="J73" s="10"/>
      <c r="K73" s="10"/>
      <c r="L73" s="10"/>
    </row>
    <row r="74" spans="2:12" ht="15.75" customHeight="1">
      <c r="B74" s="25" t="s">
        <v>432</v>
      </c>
      <c r="C74" s="10"/>
      <c r="D74" s="12"/>
      <c r="E74" s="10"/>
      <c r="F74" s="10"/>
      <c r="G74" s="10"/>
      <c r="H74" s="10"/>
      <c r="I74" s="10"/>
      <c r="J74" s="10"/>
      <c r="K74" s="10"/>
      <c r="L74" s="10"/>
    </row>
    <row r="75" spans="2:12">
      <c r="B75" s="13" t="s">
        <v>426</v>
      </c>
      <c r="C75" s="13"/>
      <c r="D75" s="19">
        <v>145432.76264489998</v>
      </c>
      <c r="E75" s="238">
        <v>143543.53470300001</v>
      </c>
      <c r="F75" s="238">
        <v>139758.52034049999</v>
      </c>
      <c r="G75" s="13">
        <v>137671.89854920001</v>
      </c>
      <c r="H75" s="13">
        <v>135343.64091549997</v>
      </c>
      <c r="I75" s="13">
        <v>132991.814468</v>
      </c>
      <c r="J75" s="13">
        <v>130295.55480910001</v>
      </c>
      <c r="K75" s="13">
        <v>129148.9997418</v>
      </c>
      <c r="L75" s="13">
        <v>126938.77627820001</v>
      </c>
    </row>
    <row r="76" spans="2:12">
      <c r="B76" s="41" t="s">
        <v>29</v>
      </c>
      <c r="C76" s="41"/>
      <c r="D76" s="42">
        <v>52046.642736100002</v>
      </c>
      <c r="E76" s="180">
        <v>51192.945077600001</v>
      </c>
      <c r="F76" s="180">
        <v>49764.386904200001</v>
      </c>
      <c r="G76" s="41">
        <v>47584.732935899992</v>
      </c>
      <c r="H76" s="41">
        <v>46857</v>
      </c>
      <c r="I76" s="41">
        <v>46955.928968699998</v>
      </c>
      <c r="J76" s="41">
        <v>46189.953226600002</v>
      </c>
      <c r="K76" s="41">
        <v>44845.100528700001</v>
      </c>
      <c r="L76" s="41">
        <v>43700.134226399998</v>
      </c>
    </row>
    <row r="77" spans="2:12">
      <c r="B77" s="24" t="s">
        <v>122</v>
      </c>
      <c r="C77" s="24"/>
      <c r="D77" s="21">
        <v>197479.40538099999</v>
      </c>
      <c r="E77" s="401">
        <v>194736.4797806</v>
      </c>
      <c r="F77" s="401">
        <v>189522.90724470001</v>
      </c>
      <c r="G77" s="14">
        <v>185256.63148509999</v>
      </c>
      <c r="H77" s="14">
        <v>182200.64091549997</v>
      </c>
      <c r="I77" s="14">
        <v>179947.7434367</v>
      </c>
      <c r="J77" s="14">
        <v>176485.50803570001</v>
      </c>
      <c r="K77" s="14">
        <v>173994.1002705</v>
      </c>
      <c r="L77" s="14">
        <v>170638.9105046</v>
      </c>
    </row>
    <row r="78" spans="2:12" ht="19.5" customHeight="1">
      <c r="B78" s="144" t="s">
        <v>433</v>
      </c>
    </row>
    <row r="79" spans="2:12" ht="15" customHeight="1">
      <c r="B79" s="144"/>
    </row>
    <row r="80" spans="2:12" ht="15" customHeight="1"/>
    <row r="81" spans="2:19" s="5" customFormat="1">
      <c r="B81" s="35" t="s">
        <v>62</v>
      </c>
      <c r="C81" s="35"/>
      <c r="D81" s="339" t="s">
        <v>600</v>
      </c>
      <c r="E81" s="339" t="s">
        <v>605</v>
      </c>
      <c r="F81" s="339" t="s">
        <v>606</v>
      </c>
      <c r="G81" s="339" t="s">
        <v>607</v>
      </c>
      <c r="H81" s="339" t="s">
        <v>608</v>
      </c>
      <c r="I81" s="339" t="s">
        <v>609</v>
      </c>
      <c r="J81" s="339" t="s">
        <v>610</v>
      </c>
      <c r="K81" s="339" t="s">
        <v>611</v>
      </c>
      <c r="L81" s="339" t="s">
        <v>612</v>
      </c>
    </row>
    <row r="82" spans="2:19" ht="7.5" customHeight="1">
      <c r="B82" s="10"/>
      <c r="C82" s="10"/>
      <c r="D82" s="12"/>
      <c r="E82" s="10"/>
      <c r="F82" s="10"/>
      <c r="G82" s="10"/>
      <c r="H82" s="10"/>
      <c r="I82" s="10"/>
      <c r="J82" s="10"/>
      <c r="K82" s="10"/>
      <c r="L82" s="10"/>
    </row>
    <row r="83" spans="2:19" ht="15.75" customHeight="1">
      <c r="B83" s="25" t="s">
        <v>121</v>
      </c>
      <c r="C83" s="10"/>
      <c r="D83" s="12"/>
      <c r="E83" s="203"/>
      <c r="F83" s="10"/>
      <c r="G83" s="10"/>
      <c r="H83" s="10"/>
      <c r="I83" s="10"/>
      <c r="J83" s="10"/>
      <c r="K83" s="10"/>
      <c r="L83" s="10"/>
      <c r="O83" s="5"/>
    </row>
    <row r="84" spans="2:19">
      <c r="B84" s="13" t="s">
        <v>426</v>
      </c>
      <c r="C84" s="13"/>
      <c r="D84" s="19">
        <v>54457.7015016</v>
      </c>
      <c r="E84" s="238">
        <v>55828.657833199999</v>
      </c>
      <c r="F84" s="238">
        <v>52321.456534099998</v>
      </c>
      <c r="G84" s="13">
        <v>50690.622872899999</v>
      </c>
      <c r="H84" s="13">
        <v>49908.978480600003</v>
      </c>
      <c r="I84" s="13">
        <v>51312.172158299996</v>
      </c>
      <c r="J84" s="13">
        <v>48438.995296400004</v>
      </c>
      <c r="K84" s="13">
        <v>47477.9445442</v>
      </c>
      <c r="L84" s="13">
        <v>47573.925028399994</v>
      </c>
    </row>
    <row r="85" spans="2:19">
      <c r="B85" s="41" t="s">
        <v>29</v>
      </c>
      <c r="C85" s="41"/>
      <c r="D85" s="42">
        <v>62638.412344199998</v>
      </c>
      <c r="E85" s="180">
        <v>64415.077752999998</v>
      </c>
      <c r="F85" s="180">
        <v>59540.943431799999</v>
      </c>
      <c r="G85" s="41">
        <v>59618.811054899998</v>
      </c>
      <c r="H85" s="41">
        <v>59005.9462881</v>
      </c>
      <c r="I85" s="41">
        <v>57690.614195399998</v>
      </c>
      <c r="J85" s="41">
        <v>53199.8592517</v>
      </c>
      <c r="K85" s="41">
        <v>49419.804434600002</v>
      </c>
      <c r="L85" s="41">
        <v>46403.831610900001</v>
      </c>
    </row>
    <row r="86" spans="2:19">
      <c r="B86" s="24" t="s">
        <v>122</v>
      </c>
      <c r="C86" s="24"/>
      <c r="D86" s="21">
        <v>117096.11384579999</v>
      </c>
      <c r="E86" s="401">
        <v>120243.7355862</v>
      </c>
      <c r="F86" s="401">
        <v>111862.3999659</v>
      </c>
      <c r="G86" s="14">
        <v>110309.4339278</v>
      </c>
      <c r="H86" s="14">
        <v>108914.9247687</v>
      </c>
      <c r="I86" s="14">
        <v>109002.78635369999</v>
      </c>
      <c r="J86" s="14">
        <v>101638.8545481</v>
      </c>
      <c r="K86" s="14">
        <v>96897.748978799995</v>
      </c>
      <c r="L86" s="14">
        <v>93977.756639300002</v>
      </c>
    </row>
    <row r="87" spans="2:19" ht="14.25" customHeight="1"/>
    <row r="88" spans="2:19" ht="14.25" customHeight="1"/>
    <row r="89" spans="2:19" ht="14.25" customHeight="1"/>
    <row r="90" spans="2:19" ht="14.25" customHeight="1"/>
    <row r="91" spans="2:19">
      <c r="B91" s="16" t="s">
        <v>434</v>
      </c>
      <c r="C91" s="16"/>
      <c r="D91" s="23"/>
      <c r="E91" s="23"/>
      <c r="F91" s="23"/>
      <c r="G91" s="23"/>
      <c r="H91" s="23"/>
      <c r="I91" s="23"/>
    </row>
    <row r="92" spans="2:19" ht="2.1" customHeight="1">
      <c r="B92" s="34"/>
      <c r="C92" s="34"/>
      <c r="D92" s="8"/>
      <c r="E92" s="8"/>
      <c r="F92" s="8"/>
      <c r="G92" s="8"/>
      <c r="H92" s="8"/>
      <c r="I92" s="8"/>
      <c r="J92" s="8"/>
      <c r="K92" s="8"/>
      <c r="L92" s="8"/>
    </row>
    <row r="93" spans="2:19" s="5" customFormat="1" ht="9" customHeight="1">
      <c r="B93" s="36"/>
      <c r="C93" s="36"/>
    </row>
    <row r="94" spans="2:19" s="5" customFormat="1">
      <c r="B94" s="35" t="s">
        <v>62</v>
      </c>
      <c r="C94" s="35"/>
      <c r="D94" s="339" t="s">
        <v>600</v>
      </c>
      <c r="E94" s="339" t="s">
        <v>605</v>
      </c>
      <c r="F94" s="339" t="s">
        <v>606</v>
      </c>
      <c r="G94" s="339" t="s">
        <v>607</v>
      </c>
      <c r="H94" s="339" t="s">
        <v>608</v>
      </c>
      <c r="I94" s="339" t="s">
        <v>609</v>
      </c>
      <c r="J94" s="339" t="s">
        <v>610</v>
      </c>
      <c r="K94" s="339" t="s">
        <v>611</v>
      </c>
      <c r="L94" s="339" t="s">
        <v>612</v>
      </c>
    </row>
    <row r="95" spans="2:19" ht="6.75" customHeight="1">
      <c r="B95" s="10"/>
      <c r="C95" s="10"/>
      <c r="D95" s="12"/>
      <c r="E95" s="10"/>
      <c r="F95" s="10"/>
      <c r="G95" s="10"/>
      <c r="H95" s="10"/>
      <c r="I95" s="10"/>
      <c r="J95" s="10"/>
      <c r="K95" s="10"/>
      <c r="L95" s="10"/>
    </row>
    <row r="96" spans="2:19">
      <c r="B96" s="13" t="s">
        <v>426</v>
      </c>
      <c r="C96" s="13"/>
      <c r="D96" s="19">
        <v>207.89230180000015</v>
      </c>
      <c r="E96" s="238">
        <v>206.21057109999998</v>
      </c>
      <c r="F96" s="238">
        <v>202.29972249999997</v>
      </c>
      <c r="G96" s="13">
        <v>225.11629989999994</v>
      </c>
      <c r="H96" s="13">
        <v>239.34517990000006</v>
      </c>
      <c r="I96" s="13">
        <v>294.23889139999994</v>
      </c>
      <c r="J96" s="13">
        <v>149.8415133</v>
      </c>
      <c r="K96" s="13">
        <v>255.82191449999993</v>
      </c>
      <c r="L96" s="13">
        <v>239.86651090000009</v>
      </c>
      <c r="P96" s="174"/>
      <c r="Q96" s="174"/>
      <c r="R96" s="174"/>
      <c r="S96" s="174"/>
    </row>
    <row r="97" spans="2:19">
      <c r="B97" s="41" t="s">
        <v>29</v>
      </c>
      <c r="C97" s="41"/>
      <c r="D97" s="42">
        <v>75.333075400000013</v>
      </c>
      <c r="E97" s="180">
        <v>64.221359199999981</v>
      </c>
      <c r="F97" s="180">
        <v>73.778801900000005</v>
      </c>
      <c r="G97" s="41">
        <v>78.155510099999958</v>
      </c>
      <c r="H97" s="41">
        <v>61.26685580000003</v>
      </c>
      <c r="I97" s="41">
        <v>62.436086799999998</v>
      </c>
      <c r="J97" s="41">
        <v>64.034651499999995</v>
      </c>
      <c r="K97" s="41">
        <v>48.492883799999987</v>
      </c>
      <c r="L97" s="41">
        <v>55.827944300000013</v>
      </c>
      <c r="P97" s="174"/>
      <c r="Q97" s="174"/>
      <c r="R97" s="174"/>
      <c r="S97" s="174"/>
    </row>
    <row r="98" spans="2:19">
      <c r="B98" s="24" t="s">
        <v>122</v>
      </c>
      <c r="C98" s="24"/>
      <c r="D98" s="21">
        <v>283.22537720000014</v>
      </c>
      <c r="E98" s="401">
        <v>270.43193029999998</v>
      </c>
      <c r="F98" s="401">
        <v>276.07852439999999</v>
      </c>
      <c r="G98" s="14">
        <v>303.2718099999999</v>
      </c>
      <c r="H98" s="14">
        <v>300.61203570000009</v>
      </c>
      <c r="I98" s="14">
        <v>356.67497819999994</v>
      </c>
      <c r="J98" s="14">
        <v>213.8761648</v>
      </c>
      <c r="K98" s="14">
        <v>304.31479829999989</v>
      </c>
      <c r="L98" s="14">
        <v>295.69445520000011</v>
      </c>
    </row>
  </sheetData>
  <mergeCells count="10">
    <mergeCell ref="B36:M36"/>
    <mergeCell ref="B15:C15"/>
    <mergeCell ref="B32:M33"/>
    <mergeCell ref="B34:M35"/>
    <mergeCell ref="B16:C16"/>
    <mergeCell ref="D16:E16"/>
    <mergeCell ref="F16:G16"/>
    <mergeCell ref="H16:I16"/>
    <mergeCell ref="J16:K16"/>
    <mergeCell ref="B23:C23"/>
  </mergeCells>
  <pageMargins left="0.23622047244094491" right="0.23622047244094491" top="0.74803149606299213" bottom="0.74803149606299213" header="0.31496062992125984" footer="0.31496062992125984"/>
  <pageSetup paperSize="9" scale="94" firstPageNumber="33" orientation="portrait" useFirstPageNumber="1" r:id="rId1"/>
  <headerFooter>
    <oddFooter>&amp;R&amp;P</oddFooter>
  </headerFooter>
  <rowBreaks count="1" manualBreakCount="1">
    <brk id="48"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5">
    <tabColor theme="4" tint="0.79998168889431442"/>
  </sheetPr>
  <dimension ref="B1:R69"/>
  <sheetViews>
    <sheetView showGridLines="0" tabSelected="1" zoomScale="160" zoomScaleNormal="160" zoomScalePageLayoutView="85" workbookViewId="0">
      <selection activeCell="B2" sqref="B2"/>
    </sheetView>
  </sheetViews>
  <sheetFormatPr baseColWidth="10" defaultColWidth="11.42578125" defaultRowHeight="16.5"/>
  <cols>
    <col min="1" max="1" width="2.7109375" style="2" customWidth="1"/>
    <col min="2" max="2" width="29.7109375" style="2" customWidth="1"/>
    <col min="3" max="3" width="8.7109375" style="2" customWidth="1"/>
    <col min="4" max="11" width="7" style="2" customWidth="1"/>
    <col min="12" max="12" width="5.85546875" style="2" customWidth="1"/>
    <col min="13" max="13" width="4.140625" style="2" customWidth="1"/>
    <col min="14" max="16384" width="11.42578125" style="2"/>
  </cols>
  <sheetData>
    <row r="1" spans="2:16" ht="22.5">
      <c r="B1" s="60" t="s">
        <v>475</v>
      </c>
    </row>
    <row r="3" spans="2:16">
      <c r="B3" s="16" t="s">
        <v>8</v>
      </c>
    </row>
    <row r="4" spans="2:16" ht="1.5" customHeight="1">
      <c r="B4" s="34"/>
      <c r="C4" s="8"/>
      <c r="D4" s="8"/>
      <c r="E4" s="8"/>
      <c r="F4" s="8"/>
      <c r="G4" s="8"/>
      <c r="H4" s="8"/>
      <c r="I4" s="8"/>
      <c r="J4" s="8"/>
      <c r="K4" s="8"/>
    </row>
    <row r="5" spans="2:16" s="5" customFormat="1" ht="7.5" customHeight="1">
      <c r="B5" s="36"/>
    </row>
    <row r="6" spans="2:16">
      <c r="C6" s="145" t="s">
        <v>613</v>
      </c>
    </row>
    <row r="7" spans="2:16">
      <c r="B7" s="147" t="s">
        <v>447</v>
      </c>
      <c r="C7" s="164">
        <v>2022</v>
      </c>
      <c r="N7" s="5"/>
      <c r="O7" s="5"/>
      <c r="P7" s="5"/>
    </row>
    <row r="8" spans="2:16">
      <c r="B8" s="11" t="s">
        <v>123</v>
      </c>
      <c r="C8" s="410">
        <v>145432.76264489998</v>
      </c>
    </row>
    <row r="9" spans="2:16">
      <c r="B9" s="11" t="s">
        <v>129</v>
      </c>
      <c r="C9" s="410">
        <v>54457.7015016</v>
      </c>
    </row>
    <row r="10" spans="2:16">
      <c r="B10" s="11" t="s">
        <v>590</v>
      </c>
      <c r="C10" s="410">
        <v>256273</v>
      </c>
    </row>
    <row r="11" spans="2:16">
      <c r="B11" s="11" t="s">
        <v>448</v>
      </c>
      <c r="C11" s="410">
        <v>378.7</v>
      </c>
    </row>
    <row r="13" spans="2:16">
      <c r="B13" s="16" t="s">
        <v>435</v>
      </c>
    </row>
    <row r="14" spans="2:16" ht="1.5" customHeight="1">
      <c r="B14" s="34"/>
      <c r="C14" s="8"/>
      <c r="D14" s="8"/>
      <c r="E14" s="8"/>
      <c r="F14" s="8"/>
      <c r="G14" s="8"/>
      <c r="H14" s="8"/>
      <c r="I14" s="8"/>
      <c r="J14" s="8"/>
      <c r="K14" s="8"/>
    </row>
    <row r="15" spans="2:16" ht="9.75" customHeight="1"/>
    <row r="16" spans="2:16">
      <c r="B16" s="26" t="s">
        <v>62</v>
      </c>
      <c r="C16" s="314" t="s">
        <v>600</v>
      </c>
      <c r="D16" s="314" t="s">
        <v>605</v>
      </c>
      <c r="E16" s="314" t="s">
        <v>606</v>
      </c>
      <c r="F16" s="314" t="s">
        <v>607</v>
      </c>
      <c r="G16" s="314" t="s">
        <v>608</v>
      </c>
      <c r="H16" s="314" t="s">
        <v>609</v>
      </c>
      <c r="I16" s="314" t="s">
        <v>610</v>
      </c>
      <c r="J16" s="314" t="s">
        <v>611</v>
      </c>
      <c r="K16" s="314" t="s">
        <v>612</v>
      </c>
    </row>
    <row r="17" spans="2:18" ht="7.5" customHeight="1">
      <c r="B17" s="10"/>
      <c r="C17" s="12"/>
      <c r="D17" s="203"/>
      <c r="E17" s="204"/>
      <c r="F17" s="204"/>
      <c r="G17" s="204"/>
      <c r="H17" s="10"/>
      <c r="I17" s="10"/>
      <c r="J17" s="10"/>
      <c r="K17" s="10"/>
    </row>
    <row r="18" spans="2:18">
      <c r="B18" s="13" t="s">
        <v>436</v>
      </c>
      <c r="C18" s="19">
        <v>55.196824699999951</v>
      </c>
      <c r="D18" s="238">
        <v>110.96336339999999</v>
      </c>
      <c r="E18" s="238">
        <v>125.9613272</v>
      </c>
      <c r="F18" s="13">
        <v>159.11453360000019</v>
      </c>
      <c r="G18" s="13">
        <v>204.77927829999993</v>
      </c>
      <c r="H18" s="13">
        <v>188</v>
      </c>
      <c r="I18" s="13">
        <v>168.18818590000001</v>
      </c>
      <c r="J18" s="13">
        <v>196.65260069999994</v>
      </c>
      <c r="K18" s="13">
        <v>200.76795879999997</v>
      </c>
    </row>
    <row r="19" spans="2:18">
      <c r="B19" s="13" t="s">
        <v>437</v>
      </c>
      <c r="C19" s="19">
        <v>269.09131070000001</v>
      </c>
      <c r="D19" s="238">
        <v>192.90224369999999</v>
      </c>
      <c r="E19" s="238">
        <v>162.43142760000001</v>
      </c>
      <c r="F19" s="13">
        <v>124.20657689999996</v>
      </c>
      <c r="G19" s="13">
        <v>85.636899699999987</v>
      </c>
      <c r="H19" s="13">
        <v>91.143102400000018</v>
      </c>
      <c r="I19" s="13">
        <v>97.835296700000001</v>
      </c>
      <c r="J19" s="13">
        <v>85.294065200000034</v>
      </c>
      <c r="K19" s="13">
        <v>77.760650999999996</v>
      </c>
    </row>
    <row r="20" spans="2:18">
      <c r="B20" s="23" t="s">
        <v>438</v>
      </c>
      <c r="C20" s="19">
        <v>42.8447204</v>
      </c>
      <c r="D20" s="238">
        <v>31.422004699999999</v>
      </c>
      <c r="E20" s="238">
        <v>24.269473600000001</v>
      </c>
      <c r="F20" s="13">
        <v>22.912069600000002</v>
      </c>
      <c r="G20" s="13">
        <v>9.3849024999999973</v>
      </c>
      <c r="H20" s="13">
        <v>3.9656543000000006</v>
      </c>
      <c r="I20" s="13">
        <v>9.7944596999999991</v>
      </c>
      <c r="J20" s="13">
        <v>5.0188504000000052</v>
      </c>
      <c r="K20" s="13">
        <v>25.512778400000002</v>
      </c>
    </row>
    <row r="21" spans="2:18">
      <c r="B21" s="24" t="s">
        <v>402</v>
      </c>
      <c r="C21" s="21">
        <v>367.13285580000002</v>
      </c>
      <c r="D21" s="401">
        <v>335.28761179999998</v>
      </c>
      <c r="E21" s="401">
        <v>312.66222840000006</v>
      </c>
      <c r="F21" s="14">
        <v>306.23318010000014</v>
      </c>
      <c r="G21" s="14">
        <v>299.80108049999996</v>
      </c>
      <c r="H21" s="14">
        <v>283</v>
      </c>
      <c r="I21" s="14">
        <v>275.81794230000003</v>
      </c>
      <c r="J21" s="14">
        <v>286.96551629999999</v>
      </c>
      <c r="K21" s="14">
        <v>304.04138819999997</v>
      </c>
      <c r="N21" s="99"/>
    </row>
    <row r="22" spans="2:18">
      <c r="B22" s="23" t="s">
        <v>439</v>
      </c>
      <c r="C22" s="19">
        <v>76.520058900000009</v>
      </c>
      <c r="D22" s="238">
        <v>90.644577199999986</v>
      </c>
      <c r="E22" s="238">
        <v>96.952606000000003</v>
      </c>
      <c r="F22" s="13">
        <v>108.48302210000003</v>
      </c>
      <c r="G22" s="13">
        <v>127.83839979999996</v>
      </c>
      <c r="H22" s="13">
        <v>119.38068390000001</v>
      </c>
      <c r="I22" s="13">
        <v>119.56973189999999</v>
      </c>
      <c r="J22" s="13">
        <v>143.21834729999995</v>
      </c>
      <c r="K22" s="13">
        <v>138.12602850000002</v>
      </c>
    </row>
    <row r="23" spans="2:18">
      <c r="B23" s="23" t="s">
        <v>440</v>
      </c>
      <c r="C23" s="19">
        <v>21.442628099999993</v>
      </c>
      <c r="D23" s="238">
        <v>18.344276499999999</v>
      </c>
      <c r="E23" s="238">
        <v>11.8659728</v>
      </c>
      <c r="F23" s="13">
        <v>23.030411599999994</v>
      </c>
      <c r="G23" s="13">
        <v>26.848777500000004</v>
      </c>
      <c r="H23" s="13">
        <v>22.120033999999997</v>
      </c>
      <c r="I23" s="13">
        <v>16.078913200000002</v>
      </c>
      <c r="J23" s="13">
        <v>26.737155700000002</v>
      </c>
      <c r="K23" s="13">
        <v>23.441382499999996</v>
      </c>
      <c r="N23" s="174"/>
      <c r="O23" s="174"/>
      <c r="P23" s="174"/>
      <c r="Q23" s="174"/>
    </row>
    <row r="24" spans="2:18">
      <c r="B24" s="23" t="s">
        <v>441</v>
      </c>
      <c r="C24" s="19">
        <v>52.639318799999998</v>
      </c>
      <c r="D24" s="238">
        <v>51.979217799999994</v>
      </c>
      <c r="E24" s="238">
        <v>50.585210400000001</v>
      </c>
      <c r="F24" s="13">
        <v>47.264816999999965</v>
      </c>
      <c r="G24" s="13">
        <v>46.863907400000016</v>
      </c>
      <c r="H24" s="13">
        <v>45.060216700000005</v>
      </c>
      <c r="I24" s="13">
        <v>44.553815399999998</v>
      </c>
      <c r="J24" s="13">
        <v>44.059872900000016</v>
      </c>
      <c r="K24" s="13">
        <v>42.832423399999996</v>
      </c>
      <c r="N24" s="174"/>
      <c r="O24" s="174"/>
      <c r="P24" s="174"/>
      <c r="Q24" s="174"/>
    </row>
    <row r="25" spans="2:18">
      <c r="B25" s="23" t="s">
        <v>443</v>
      </c>
      <c r="C25" s="19">
        <v>57.148555999999999</v>
      </c>
      <c r="D25" s="238">
        <v>47.362374200000012</v>
      </c>
      <c r="E25" s="238">
        <v>43.199911399999998</v>
      </c>
      <c r="F25" s="13">
        <v>45.656405399999997</v>
      </c>
      <c r="G25" s="13">
        <v>37.709941700000002</v>
      </c>
      <c r="H25" s="13">
        <v>35.744660799999991</v>
      </c>
      <c r="I25" s="13">
        <v>38.990397700000003</v>
      </c>
      <c r="J25" s="13">
        <v>40.630679600000008</v>
      </c>
      <c r="K25" s="13">
        <v>36.009757600000015</v>
      </c>
    </row>
    <row r="26" spans="2:18">
      <c r="B26" s="23" t="s">
        <v>442</v>
      </c>
      <c r="C26" s="19">
        <v>0.4160969000000001</v>
      </c>
      <c r="D26" s="238">
        <v>0.25567229999999996</v>
      </c>
      <c r="E26" s="238">
        <v>0.18013509999999999</v>
      </c>
      <c r="F26" s="13">
        <v>0.19815919999999998</v>
      </c>
      <c r="G26" s="13">
        <v>0.43415420000000005</v>
      </c>
      <c r="H26" s="13">
        <v>0.28034700000000001</v>
      </c>
      <c r="I26" s="13">
        <v>0.2394733</v>
      </c>
      <c r="J26" s="13">
        <v>0.22522640000000016</v>
      </c>
      <c r="K26" s="13">
        <v>0.8483946</v>
      </c>
    </row>
    <row r="27" spans="2:18">
      <c r="B27" s="24" t="s">
        <v>444</v>
      </c>
      <c r="C27" s="21">
        <v>208.16665870000003</v>
      </c>
      <c r="D27" s="401">
        <v>208.58611799999997</v>
      </c>
      <c r="E27" s="401">
        <v>202.7838357</v>
      </c>
      <c r="F27" s="14">
        <v>224.63281529999998</v>
      </c>
      <c r="G27" s="14">
        <v>239.69518059999999</v>
      </c>
      <c r="H27" s="14">
        <v>222.58594240000002</v>
      </c>
      <c r="I27" s="14">
        <v>219.43233149999998</v>
      </c>
      <c r="J27" s="14">
        <v>254.87128189999999</v>
      </c>
      <c r="K27" s="14">
        <v>241.25798660000004</v>
      </c>
    </row>
    <row r="28" spans="2:18">
      <c r="B28" s="23" t="s">
        <v>403</v>
      </c>
      <c r="C28" s="19">
        <v>-0.2797607000000002</v>
      </c>
      <c r="D28" s="238">
        <v>-2.3883029000000002</v>
      </c>
      <c r="E28" s="238">
        <v>-0.49299029999999999</v>
      </c>
      <c r="F28" s="13">
        <v>0.45180560000000014</v>
      </c>
      <c r="G28" s="13">
        <v>-0.36382780000000015</v>
      </c>
      <c r="H28" s="13">
        <v>1.6285889999999998</v>
      </c>
      <c r="I28" s="13">
        <v>0.39192090000000002</v>
      </c>
      <c r="J28" s="13">
        <v>0.90235660000000029</v>
      </c>
      <c r="K28" s="13">
        <v>-1.1965467000000003</v>
      </c>
      <c r="N28" s="174"/>
      <c r="O28" s="5"/>
      <c r="P28" s="5"/>
      <c r="Q28" s="5"/>
      <c r="R28" s="5"/>
    </row>
    <row r="29" spans="2:18">
      <c r="B29" s="14" t="s">
        <v>11</v>
      </c>
      <c r="C29" s="21">
        <v>575.01975379999999</v>
      </c>
      <c r="D29" s="401">
        <v>541.48542689999999</v>
      </c>
      <c r="E29" s="401">
        <v>514.95307380000008</v>
      </c>
      <c r="F29" s="14">
        <v>531.31780100000014</v>
      </c>
      <c r="G29" s="14">
        <v>539.1324333</v>
      </c>
      <c r="H29" s="14">
        <v>507.47285040000003</v>
      </c>
      <c r="I29" s="14">
        <v>495.64219469999995</v>
      </c>
      <c r="J29" s="14">
        <v>542.73915479999994</v>
      </c>
      <c r="K29" s="14">
        <v>544.10282810000001</v>
      </c>
      <c r="N29" s="195"/>
      <c r="O29" s="5"/>
      <c r="P29" s="5"/>
      <c r="Q29" s="5"/>
      <c r="R29" s="5"/>
    </row>
    <row r="30" spans="2:18">
      <c r="B30" s="39" t="s">
        <v>445</v>
      </c>
      <c r="C30" s="299">
        <v>241.17098959999998</v>
      </c>
      <c r="D30" s="179">
        <v>215.44618669999997</v>
      </c>
      <c r="E30" s="179">
        <v>248.49526010000002</v>
      </c>
      <c r="F30" s="39">
        <v>243.61373219999996</v>
      </c>
      <c r="G30" s="39">
        <v>229.61164939999998</v>
      </c>
      <c r="H30" s="39">
        <v>215.6777658</v>
      </c>
      <c r="I30" s="39">
        <v>227.57447049999999</v>
      </c>
      <c r="J30" s="39">
        <v>224.93807559999993</v>
      </c>
      <c r="K30" s="39">
        <v>233.21759110000005</v>
      </c>
      <c r="N30" s="99"/>
      <c r="O30" s="5"/>
      <c r="P30" s="5"/>
      <c r="Q30" s="5"/>
      <c r="R30" s="5"/>
    </row>
    <row r="31" spans="2:18">
      <c r="B31" s="14" t="s">
        <v>12</v>
      </c>
      <c r="C31" s="21">
        <v>333.84876420000001</v>
      </c>
      <c r="D31" s="14">
        <v>326.03924019999999</v>
      </c>
      <c r="E31" s="14">
        <v>266.45781370000009</v>
      </c>
      <c r="F31" s="14">
        <v>287.70406880000019</v>
      </c>
      <c r="G31" s="14">
        <v>309.52078390000003</v>
      </c>
      <c r="H31" s="14">
        <v>291.7950846</v>
      </c>
      <c r="I31" s="14">
        <v>268.06772419999993</v>
      </c>
      <c r="J31" s="14">
        <v>317.8010792</v>
      </c>
      <c r="K31" s="14">
        <v>310.88523699999996</v>
      </c>
    </row>
    <row r="32" spans="2:18">
      <c r="B32" s="41" t="s">
        <v>48</v>
      </c>
      <c r="C32" s="42">
        <v>11.4288817</v>
      </c>
      <c r="D32" s="41">
        <v>-2.4753582999999999</v>
      </c>
      <c r="E32" s="41">
        <v>-7.0406481999999997</v>
      </c>
      <c r="F32" s="41">
        <v>0.22664860000000076</v>
      </c>
      <c r="G32" s="41">
        <v>-1.1844308000000012</v>
      </c>
      <c r="H32" s="41">
        <v>2.2965915999999993</v>
      </c>
      <c r="I32" s="41">
        <v>-11.649998499999999</v>
      </c>
      <c r="J32" s="41">
        <v>-1.9013029999999986</v>
      </c>
      <c r="K32" s="41">
        <v>15.782700200000001</v>
      </c>
      <c r="M32" s="99"/>
    </row>
    <row r="33" spans="2:14">
      <c r="B33" s="39" t="s">
        <v>13</v>
      </c>
      <c r="C33" s="299">
        <v>322.41988250000003</v>
      </c>
      <c r="D33" s="179">
        <v>328.51459849999998</v>
      </c>
      <c r="E33" s="179">
        <v>274.49846190000011</v>
      </c>
      <c r="F33" s="39">
        <v>287.57742020000023</v>
      </c>
      <c r="G33" s="39">
        <v>310.70521470000006</v>
      </c>
      <c r="H33" s="39">
        <v>290</v>
      </c>
      <c r="I33" s="39">
        <v>279.71772269999991</v>
      </c>
      <c r="J33" s="39">
        <v>319.70238219999999</v>
      </c>
      <c r="K33" s="39">
        <v>295.10253679999994</v>
      </c>
      <c r="M33" s="99"/>
      <c r="N33" s="99"/>
    </row>
    <row r="34" spans="2:14" ht="15" customHeight="1">
      <c r="D34" s="174"/>
      <c r="E34" s="174"/>
      <c r="F34" s="174"/>
      <c r="G34" s="174"/>
      <c r="H34" s="174"/>
      <c r="I34" s="174"/>
      <c r="J34" s="174"/>
      <c r="K34" s="174"/>
    </row>
    <row r="35" spans="2:14">
      <c r="B35" s="14"/>
      <c r="C35" s="82" t="s">
        <v>381</v>
      </c>
      <c r="D35" s="45" t="s">
        <v>50</v>
      </c>
      <c r="E35" s="45" t="s">
        <v>50</v>
      </c>
      <c r="F35" s="45" t="s">
        <v>50</v>
      </c>
      <c r="G35" s="45" t="s">
        <v>50</v>
      </c>
    </row>
    <row r="36" spans="2:14">
      <c r="B36" s="35" t="s">
        <v>63</v>
      </c>
      <c r="C36" s="40">
        <v>2022</v>
      </c>
      <c r="D36" s="40">
        <v>2021</v>
      </c>
      <c r="E36" s="40">
        <v>2020</v>
      </c>
      <c r="F36" s="40">
        <v>2019</v>
      </c>
      <c r="G36" s="40">
        <v>2018</v>
      </c>
    </row>
    <row r="37" spans="2:14" ht="4.5" customHeight="1">
      <c r="B37" s="24"/>
      <c r="C37" s="19"/>
      <c r="D37" s="248"/>
      <c r="E37" s="248"/>
      <c r="F37" s="248"/>
      <c r="G37" s="248"/>
    </row>
    <row r="38" spans="2:14">
      <c r="B38" s="13" t="s">
        <v>436</v>
      </c>
      <c r="C38" s="19">
        <v>292.12151529999994</v>
      </c>
      <c r="D38" s="13">
        <v>720.23156010000014</v>
      </c>
      <c r="E38" s="13">
        <v>676.95915129999992</v>
      </c>
      <c r="F38" s="13">
        <v>589.1370326</v>
      </c>
      <c r="G38" s="13">
        <v>623.97212869999998</v>
      </c>
    </row>
    <row r="39" spans="2:14">
      <c r="B39" s="13" t="s">
        <v>437</v>
      </c>
      <c r="C39" s="19">
        <v>624.424982</v>
      </c>
      <c r="D39" s="13">
        <v>398.82187569999996</v>
      </c>
      <c r="E39" s="13">
        <v>408.27316110000004</v>
      </c>
      <c r="F39" s="13">
        <v>560.90651809999997</v>
      </c>
      <c r="G39" s="13">
        <v>419.27500829999997</v>
      </c>
    </row>
    <row r="40" spans="2:14">
      <c r="B40" s="23" t="s">
        <v>438</v>
      </c>
      <c r="C40" s="19">
        <v>98.5361987</v>
      </c>
      <c r="D40" s="13">
        <v>46.057086099999999</v>
      </c>
      <c r="E40" s="13">
        <v>127.81265210000001</v>
      </c>
      <c r="F40" s="13">
        <v>221.46264110000001</v>
      </c>
      <c r="G40" s="13">
        <v>190.48158379999998</v>
      </c>
    </row>
    <row r="41" spans="2:14">
      <c r="B41" s="24" t="s">
        <v>402</v>
      </c>
      <c r="C41" s="21">
        <v>1015.0826959999999</v>
      </c>
      <c r="D41" s="14">
        <v>1165.1105219000001</v>
      </c>
      <c r="E41" s="14">
        <v>1213.0449644999999</v>
      </c>
      <c r="F41" s="14">
        <v>1371.5061917999999</v>
      </c>
      <c r="G41" s="14">
        <v>1233.7287207999998</v>
      </c>
    </row>
    <row r="42" spans="2:14">
      <c r="B42" s="23" t="s">
        <v>439</v>
      </c>
      <c r="C42" s="19">
        <v>264.1172421</v>
      </c>
      <c r="D42" s="13">
        <v>475.27183769999999</v>
      </c>
      <c r="E42" s="13">
        <v>452.78775969999998</v>
      </c>
      <c r="F42" s="13">
        <v>396.89854730000002</v>
      </c>
      <c r="G42" s="13">
        <v>394.29114070000003</v>
      </c>
    </row>
    <row r="43" spans="2:14">
      <c r="B43" s="23" t="s">
        <v>440</v>
      </c>
      <c r="C43" s="19">
        <v>51.652877399999994</v>
      </c>
      <c r="D43" s="13">
        <v>88.078136299999997</v>
      </c>
      <c r="E43" s="13">
        <v>83.313514699999999</v>
      </c>
      <c r="F43" s="13">
        <v>70.3583766</v>
      </c>
      <c r="G43" s="13">
        <v>75.441062299999999</v>
      </c>
    </row>
    <row r="44" spans="2:14">
      <c r="B44" s="23" t="s">
        <v>441</v>
      </c>
      <c r="C44" s="19">
        <v>155.20374699999999</v>
      </c>
      <c r="D44" s="13">
        <v>183.74275649999998</v>
      </c>
      <c r="E44" s="13">
        <v>168.3954277</v>
      </c>
      <c r="F44" s="13">
        <v>157.50531570000001</v>
      </c>
      <c r="G44" s="13">
        <v>150.61077280000001</v>
      </c>
    </row>
    <row r="45" spans="2:14">
      <c r="B45" s="23" t="s">
        <v>443</v>
      </c>
      <c r="C45" s="19">
        <v>147.71084160000001</v>
      </c>
      <c r="D45" s="13">
        <v>158.10140559999999</v>
      </c>
      <c r="E45" s="13">
        <v>161.36079860000001</v>
      </c>
      <c r="F45" s="13">
        <v>179.36355110000002</v>
      </c>
      <c r="G45" s="13">
        <v>171.51493690000001</v>
      </c>
    </row>
    <row r="46" spans="2:14">
      <c r="B46" s="23" t="s">
        <v>442</v>
      </c>
      <c r="C46" s="19">
        <v>0.85190430000000006</v>
      </c>
      <c r="D46" s="13">
        <v>1.1521337</v>
      </c>
      <c r="E46" s="13">
        <v>1.0736210000000002</v>
      </c>
      <c r="F46" s="13">
        <v>1.0256494</v>
      </c>
      <c r="G46" s="13">
        <v>1.2452705000000002</v>
      </c>
    </row>
    <row r="47" spans="2:14">
      <c r="B47" s="24" t="s">
        <v>444</v>
      </c>
      <c r="C47" s="21">
        <v>619.53661239999997</v>
      </c>
      <c r="D47" s="14">
        <v>906.34626980000007</v>
      </c>
      <c r="E47" s="14">
        <v>866.93112169999995</v>
      </c>
      <c r="F47" s="14">
        <v>805.15144010000006</v>
      </c>
      <c r="G47" s="14">
        <v>793.10318319999999</v>
      </c>
    </row>
    <row r="48" spans="2:14">
      <c r="B48" s="23" t="s">
        <v>403</v>
      </c>
      <c r="C48" s="409">
        <v>-3.1610539000000002</v>
      </c>
      <c r="D48" s="13">
        <v>2.1084877</v>
      </c>
      <c r="E48" s="13">
        <v>-1.9678248</v>
      </c>
      <c r="F48" s="13">
        <v>0.28566399999999997</v>
      </c>
      <c r="G48" s="13">
        <v>0.23932200000000001</v>
      </c>
    </row>
    <row r="49" spans="2:18">
      <c r="B49" s="14" t="s">
        <v>11</v>
      </c>
      <c r="C49" s="21">
        <v>1631.4582544999998</v>
      </c>
      <c r="D49" s="14">
        <v>2073.5652794000002</v>
      </c>
      <c r="E49" s="14">
        <v>2078.0082613999998</v>
      </c>
      <c r="F49" s="14">
        <v>2176.9432959000001</v>
      </c>
      <c r="G49" s="14">
        <v>2027.0712259999996</v>
      </c>
      <c r="I49" s="99"/>
    </row>
    <row r="50" spans="2:18">
      <c r="B50" s="39" t="s">
        <v>445</v>
      </c>
      <c r="C50" s="299">
        <v>705.11243639999998</v>
      </c>
      <c r="D50" s="39">
        <v>916.47761789999993</v>
      </c>
      <c r="E50" s="39">
        <v>929.00028269999996</v>
      </c>
      <c r="F50" s="39">
        <v>875.01741830000003</v>
      </c>
      <c r="G50" s="39">
        <v>804.31331460000001</v>
      </c>
    </row>
    <row r="51" spans="2:18">
      <c r="B51" s="14" t="s">
        <v>12</v>
      </c>
      <c r="C51" s="21">
        <v>926.34581809999986</v>
      </c>
      <c r="D51" s="14">
        <v>1157.0876615000002</v>
      </c>
      <c r="E51" s="14">
        <v>1149.0079787</v>
      </c>
      <c r="F51" s="14">
        <v>1301.9258776000001</v>
      </c>
      <c r="G51" s="14">
        <v>1222.7579113999996</v>
      </c>
      <c r="O51" s="5"/>
      <c r="P51" s="5"/>
      <c r="Q51" s="5"/>
      <c r="R51" s="5"/>
    </row>
    <row r="52" spans="2:18">
      <c r="B52" s="41" t="s">
        <v>48</v>
      </c>
      <c r="C52" s="42">
        <v>1.9128752</v>
      </c>
      <c r="D52" s="41">
        <v>-10.3111891</v>
      </c>
      <c r="E52" s="41">
        <v>56.348237099999999</v>
      </c>
      <c r="F52" s="41">
        <v>31.578236200000003</v>
      </c>
      <c r="G52" s="41">
        <v>16.818492299999999</v>
      </c>
      <c r="I52" s="174"/>
      <c r="J52" s="174"/>
      <c r="K52" s="174"/>
      <c r="L52" s="174"/>
      <c r="M52" s="174"/>
      <c r="N52" s="174"/>
      <c r="O52" s="199"/>
      <c r="P52" s="199"/>
      <c r="Q52" s="199"/>
      <c r="R52" s="199"/>
    </row>
    <row r="53" spans="2:18">
      <c r="B53" s="39" t="s">
        <v>13</v>
      </c>
      <c r="C53" s="299">
        <v>923.93294289999983</v>
      </c>
      <c r="D53" s="39">
        <v>1167.3988506000003</v>
      </c>
      <c r="E53" s="39">
        <v>1092.6597416</v>
      </c>
      <c r="F53" s="39">
        <v>1270.3476414000002</v>
      </c>
      <c r="G53" s="39">
        <v>1205.9394190999997</v>
      </c>
      <c r="O53" s="5"/>
      <c r="P53" s="5"/>
      <c r="Q53" s="5"/>
      <c r="R53" s="5"/>
    </row>
    <row r="54" spans="2:18" ht="6" customHeight="1">
      <c r="C54" s="206"/>
    </row>
    <row r="55" spans="2:18">
      <c r="B55" s="151" t="s">
        <v>462</v>
      </c>
      <c r="C55" s="435">
        <v>0.13980000000000001</v>
      </c>
      <c r="D55" s="150">
        <v>0.13351003245968612</v>
      </c>
      <c r="E55" s="150">
        <v>0.13400000000000001</v>
      </c>
      <c r="F55" s="150">
        <v>0.13078390916952071</v>
      </c>
      <c r="G55" s="150">
        <v>0.13200000000000001</v>
      </c>
      <c r="L55" s="220"/>
    </row>
    <row r="56" spans="2:18" ht="11.25" customHeight="1"/>
    <row r="57" spans="2:18" ht="12" customHeight="1">
      <c r="B57" s="11" t="s">
        <v>446</v>
      </c>
    </row>
    <row r="58" spans="2:18" ht="4.5" customHeight="1">
      <c r="B58" s="454" t="s">
        <v>596</v>
      </c>
      <c r="C58" s="454"/>
      <c r="D58" s="454"/>
      <c r="E58" s="454"/>
      <c r="F58" s="454"/>
      <c r="G58" s="454"/>
      <c r="H58" s="454"/>
      <c r="I58" s="454"/>
      <c r="J58" s="454"/>
      <c r="K58" s="454"/>
    </row>
    <row r="59" spans="2:18">
      <c r="B59" s="454"/>
      <c r="C59" s="454"/>
      <c r="D59" s="454"/>
      <c r="E59" s="454"/>
      <c r="F59" s="454"/>
      <c r="G59" s="454"/>
      <c r="H59" s="454"/>
      <c r="I59" s="454"/>
      <c r="J59" s="454"/>
      <c r="K59" s="454"/>
    </row>
    <row r="61" spans="2:18">
      <c r="B61" s="16" t="s">
        <v>127</v>
      </c>
    </row>
    <row r="62" spans="2:18" ht="1.5" customHeight="1">
      <c r="B62" s="34"/>
      <c r="C62" s="8"/>
      <c r="D62" s="8"/>
      <c r="E62" s="8"/>
      <c r="F62" s="8"/>
      <c r="G62" s="8"/>
      <c r="H62" s="8"/>
      <c r="I62" s="8"/>
      <c r="J62" s="8"/>
      <c r="K62" s="8"/>
    </row>
    <row r="63" spans="2:18" ht="18.75" customHeight="1">
      <c r="B63" s="64" t="s">
        <v>512</v>
      </c>
    </row>
    <row r="68" spans="15:15">
      <c r="O68" s="5"/>
    </row>
    <row r="69" spans="15:15">
      <c r="O69" s="5"/>
    </row>
  </sheetData>
  <mergeCells count="1">
    <mergeCell ref="B58:K59"/>
  </mergeCells>
  <pageMargins left="0.23622047244094491" right="0.23622047244094491" top="0.74803149606299213" bottom="0.74803149606299213" header="0.31496062992125984" footer="0.31496062992125984"/>
  <pageSetup paperSize="9" scale="95" firstPageNumber="35" orientation="portrait" useFirstPageNumber="1" r:id="rId1"/>
  <headerFooter>
    <oddFooter>&amp;R&amp;P</oddFooter>
  </headerFooter>
  <rowBreaks count="1" manualBreakCount="1">
    <brk id="3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8">
    <tabColor theme="4" tint="0.79998168889431442"/>
  </sheetPr>
  <dimension ref="B1:T63"/>
  <sheetViews>
    <sheetView showGridLines="0" zoomScale="160" zoomScaleNormal="160" workbookViewId="0">
      <selection activeCell="B2" sqref="B2"/>
    </sheetView>
  </sheetViews>
  <sheetFormatPr baseColWidth="10" defaultColWidth="11.42578125" defaultRowHeight="16.5"/>
  <cols>
    <col min="1" max="1" width="2.7109375" style="2" customWidth="1"/>
    <col min="2" max="2" width="34.7109375" style="2" customWidth="1"/>
    <col min="3" max="3" width="8.42578125" style="2" customWidth="1"/>
    <col min="4" max="11" width="6.28515625" style="2" customWidth="1"/>
    <col min="12" max="12" width="6.7109375" style="2" customWidth="1"/>
    <col min="13" max="13" width="2.7109375" style="2" customWidth="1"/>
    <col min="14" max="16" width="11.42578125" style="2"/>
    <col min="17" max="17" width="11.42578125" style="2" customWidth="1"/>
    <col min="18" max="16384" width="11.42578125" style="2"/>
  </cols>
  <sheetData>
    <row r="1" spans="2:11" ht="22.5">
      <c r="B1" s="60" t="s">
        <v>476</v>
      </c>
    </row>
    <row r="3" spans="2:11">
      <c r="B3" s="16" t="s">
        <v>8</v>
      </c>
    </row>
    <row r="4" spans="2:11" ht="2.1" customHeight="1">
      <c r="B4" s="34"/>
      <c r="C4" s="8"/>
      <c r="D4" s="8"/>
      <c r="E4" s="8"/>
      <c r="F4" s="8"/>
      <c r="G4" s="8"/>
      <c r="H4" s="8"/>
      <c r="I4" s="8"/>
      <c r="J4" s="8"/>
      <c r="K4" s="8"/>
    </row>
    <row r="6" spans="2:11">
      <c r="C6" s="145" t="s">
        <v>613</v>
      </c>
    </row>
    <row r="7" spans="2:11">
      <c r="B7" s="147" t="s">
        <v>447</v>
      </c>
      <c r="C7" s="164">
        <v>2022</v>
      </c>
    </row>
    <row r="8" spans="2:11">
      <c r="B8" s="11" t="s">
        <v>123</v>
      </c>
      <c r="C8" s="410">
        <v>52046.642736100002</v>
      </c>
    </row>
    <row r="9" spans="2:11">
      <c r="B9" s="11" t="s">
        <v>129</v>
      </c>
      <c r="C9" s="410">
        <v>62638.412344199998</v>
      </c>
    </row>
    <row r="10" spans="2:11">
      <c r="B10" s="11" t="s">
        <v>449</v>
      </c>
      <c r="C10" s="410">
        <v>18444</v>
      </c>
    </row>
    <row r="11" spans="2:11">
      <c r="B11" s="11" t="s">
        <v>448</v>
      </c>
      <c r="C11" s="410">
        <v>170.3</v>
      </c>
    </row>
    <row r="12" spans="2:11" ht="12" customHeight="1"/>
    <row r="13" spans="2:11">
      <c r="B13" s="16" t="s">
        <v>435</v>
      </c>
    </row>
    <row r="14" spans="2:11" ht="1.5" customHeight="1">
      <c r="B14" s="34"/>
      <c r="C14" s="8"/>
      <c r="D14" s="8"/>
      <c r="E14" s="8"/>
      <c r="F14" s="8"/>
      <c r="G14" s="8"/>
      <c r="H14" s="8"/>
      <c r="I14" s="8"/>
      <c r="J14" s="8"/>
      <c r="K14" s="8"/>
    </row>
    <row r="15" spans="2:11" ht="9.75" customHeight="1"/>
    <row r="16" spans="2:11">
      <c r="B16" s="26" t="s">
        <v>62</v>
      </c>
      <c r="C16" s="314" t="s">
        <v>600</v>
      </c>
      <c r="D16" s="337" t="s">
        <v>605</v>
      </c>
      <c r="E16" s="337" t="s">
        <v>606</v>
      </c>
      <c r="F16" s="337" t="s">
        <v>607</v>
      </c>
      <c r="G16" s="337" t="s">
        <v>608</v>
      </c>
      <c r="H16" s="337" t="s">
        <v>609</v>
      </c>
      <c r="I16" s="337" t="s">
        <v>610</v>
      </c>
      <c r="J16" s="337" t="s">
        <v>611</v>
      </c>
      <c r="K16" s="337" t="s">
        <v>612</v>
      </c>
    </row>
    <row r="17" spans="2:17" ht="6" customHeight="1">
      <c r="B17" s="10"/>
      <c r="C17" s="12"/>
      <c r="D17" s="10"/>
      <c r="E17" s="10"/>
      <c r="F17" s="10"/>
      <c r="G17" s="10"/>
      <c r="H17" s="10"/>
      <c r="I17" s="10"/>
      <c r="J17" s="10"/>
      <c r="K17" s="10"/>
    </row>
    <row r="18" spans="2:17">
      <c r="B18" s="13" t="s">
        <v>436</v>
      </c>
      <c r="C18" s="19">
        <v>242.30700029999997</v>
      </c>
      <c r="D18" s="238">
        <v>222.50162570000001</v>
      </c>
      <c r="E18" s="238">
        <v>248.78065649999999</v>
      </c>
      <c r="F18" s="13">
        <v>218.61788030000002</v>
      </c>
      <c r="G18" s="13">
        <v>228.24058460000003</v>
      </c>
      <c r="H18" s="13">
        <v>222.55019220000005</v>
      </c>
      <c r="I18" s="13">
        <v>211.5424568</v>
      </c>
      <c r="J18" s="13">
        <v>206.25151759999983</v>
      </c>
      <c r="K18" s="13">
        <v>209.61628580000013</v>
      </c>
    </row>
    <row r="19" spans="2:17">
      <c r="B19" s="13" t="s">
        <v>437</v>
      </c>
      <c r="C19" s="19">
        <v>73.005654099999987</v>
      </c>
      <c r="D19" s="238">
        <v>85.431541499999994</v>
      </c>
      <c r="E19" s="238">
        <v>64.292689100000004</v>
      </c>
      <c r="F19" s="13">
        <v>51.083738000000011</v>
      </c>
      <c r="G19" s="13">
        <v>37.841333500000005</v>
      </c>
      <c r="H19" s="13">
        <v>55.5029495</v>
      </c>
      <c r="I19" s="13">
        <v>52.882724699999997</v>
      </c>
      <c r="J19" s="13">
        <v>45.135886900000003</v>
      </c>
      <c r="K19" s="13">
        <v>51.639342800000009</v>
      </c>
    </row>
    <row r="20" spans="2:17">
      <c r="B20" s="23" t="s">
        <v>438</v>
      </c>
      <c r="C20" s="19">
        <v>45.369321499999998</v>
      </c>
      <c r="D20" s="238">
        <v>47.880141299999998</v>
      </c>
      <c r="E20" s="238">
        <v>17.282205900000001</v>
      </c>
      <c r="F20" s="13">
        <v>21.787364500000006</v>
      </c>
      <c r="G20" s="13">
        <v>6.575234100000003</v>
      </c>
      <c r="H20" s="13">
        <v>4.5283938999999975</v>
      </c>
      <c r="I20" s="13">
        <v>8.8066554000000004</v>
      </c>
      <c r="J20" s="13">
        <v>1.4671811999999846</v>
      </c>
      <c r="K20" s="13">
        <v>15.309952300000006</v>
      </c>
    </row>
    <row r="21" spans="2:17">
      <c r="B21" s="24" t="s">
        <v>402</v>
      </c>
      <c r="C21" s="21">
        <v>360.68197589999994</v>
      </c>
      <c r="D21" s="401">
        <v>355.81330850000001</v>
      </c>
      <c r="E21" s="401">
        <v>330.35555149999999</v>
      </c>
      <c r="F21" s="14">
        <v>291.48898280000009</v>
      </c>
      <c r="G21" s="14">
        <v>272.65715220000004</v>
      </c>
      <c r="H21" s="14">
        <v>282.58153560000005</v>
      </c>
      <c r="I21" s="14">
        <v>273.23183690000002</v>
      </c>
      <c r="J21" s="14">
        <v>252.8545856999998</v>
      </c>
      <c r="K21" s="14">
        <v>276.56558090000016</v>
      </c>
      <c r="N21" s="174"/>
      <c r="O21" s="174"/>
      <c r="P21" s="174"/>
      <c r="Q21" s="174"/>
    </row>
    <row r="22" spans="2:17">
      <c r="B22" s="23" t="s">
        <v>439</v>
      </c>
      <c r="C22" s="19">
        <v>23.852781400000005</v>
      </c>
      <c r="D22" s="238">
        <v>18.565274200000001</v>
      </c>
      <c r="E22" s="238">
        <v>27.667879199999998</v>
      </c>
      <c r="F22" s="13">
        <v>29.874160399999994</v>
      </c>
      <c r="G22" s="13">
        <v>20.707704</v>
      </c>
      <c r="H22" s="13">
        <v>21.164949100000005</v>
      </c>
      <c r="I22" s="13">
        <v>20.7427247</v>
      </c>
      <c r="J22" s="13">
        <v>12.75971229999999</v>
      </c>
      <c r="K22" s="13">
        <v>20.006895300000004</v>
      </c>
      <c r="N22" s="174"/>
      <c r="O22" s="174"/>
      <c r="P22" s="174"/>
      <c r="Q22" s="174"/>
    </row>
    <row r="23" spans="2:17">
      <c r="B23" s="23" t="s">
        <v>440</v>
      </c>
      <c r="C23" s="19">
        <v>1.1354599999999999E-2</v>
      </c>
      <c r="D23" s="238">
        <v>1.8673700000000001E-2</v>
      </c>
      <c r="E23" s="238">
        <v>3.2301000000000001E-3</v>
      </c>
      <c r="F23" s="13">
        <v>0.10882740000000002</v>
      </c>
      <c r="G23" s="13">
        <v>-0.65763450000000001</v>
      </c>
      <c r="H23" s="13">
        <v>0.26046120000000006</v>
      </c>
      <c r="I23" s="13">
        <v>0.43745409999999996</v>
      </c>
      <c r="J23" s="13">
        <v>9.5983200000000268E-2</v>
      </c>
      <c r="K23" s="13">
        <v>0.47897669999999992</v>
      </c>
    </row>
    <row r="24" spans="2:17">
      <c r="B24" s="23" t="s">
        <v>441</v>
      </c>
      <c r="C24" s="19">
        <v>9.0739064999999997</v>
      </c>
      <c r="D24" s="238">
        <v>8.7527890999999993</v>
      </c>
      <c r="E24" s="238">
        <v>8.509568100000001</v>
      </c>
      <c r="F24" s="13">
        <v>8.3396387000000018</v>
      </c>
      <c r="G24" s="13">
        <v>7.3968616999999988</v>
      </c>
      <c r="H24" s="13">
        <v>7.5862781999999997</v>
      </c>
      <c r="I24" s="13">
        <v>7.4532192999999998</v>
      </c>
      <c r="J24" s="13">
        <v>6.8018161999999975</v>
      </c>
      <c r="K24" s="13">
        <v>6.5787195999999994</v>
      </c>
    </row>
    <row r="25" spans="2:17">
      <c r="B25" s="23" t="s">
        <v>443</v>
      </c>
      <c r="C25" s="19">
        <v>32.979506799999996</v>
      </c>
      <c r="D25" s="238">
        <v>32.837017199999998</v>
      </c>
      <c r="E25" s="238">
        <v>32.679376699999999</v>
      </c>
      <c r="F25" s="13">
        <v>33.136901999999992</v>
      </c>
      <c r="G25" s="13">
        <v>30.347951500000001</v>
      </c>
      <c r="H25" s="13">
        <v>29.879891799999996</v>
      </c>
      <c r="I25" s="13">
        <v>27.9933744</v>
      </c>
      <c r="J25" s="13">
        <v>23.723634999999987</v>
      </c>
      <c r="K25" s="13">
        <v>25.300924400000007</v>
      </c>
    </row>
    <row r="26" spans="2:17">
      <c r="B26" s="23" t="s">
        <v>442</v>
      </c>
      <c r="C26" s="19">
        <v>6.3029958000000006</v>
      </c>
      <c r="D26" s="238">
        <v>1.8468395000000002</v>
      </c>
      <c r="E26" s="238">
        <v>3.0807793000000001</v>
      </c>
      <c r="F26" s="13">
        <v>1.1103432</v>
      </c>
      <c r="G26" s="13">
        <v>1.1234788999999998</v>
      </c>
      <c r="H26" s="13">
        <v>0.93313519999999972</v>
      </c>
      <c r="I26" s="13">
        <v>2.8350725000000003</v>
      </c>
      <c r="J26" s="13">
        <v>1.6142395000000018</v>
      </c>
      <c r="K26" s="13">
        <v>0.66035980000000016</v>
      </c>
    </row>
    <row r="27" spans="2:17">
      <c r="B27" s="24" t="s">
        <v>444</v>
      </c>
      <c r="C27" s="21">
        <v>72.22054510000001</v>
      </c>
      <c r="D27" s="401">
        <v>62.020593699999999</v>
      </c>
      <c r="E27" s="401">
        <v>71.940833400000002</v>
      </c>
      <c r="F27" s="14">
        <v>72.569871699999993</v>
      </c>
      <c r="G27" s="14">
        <v>58.918361600000004</v>
      </c>
      <c r="H27" s="14">
        <v>59.824715500000003</v>
      </c>
      <c r="I27" s="14">
        <v>59.461845000000004</v>
      </c>
      <c r="J27" s="14">
        <v>44.995386199999977</v>
      </c>
      <c r="K27" s="14">
        <v>53.025875800000016</v>
      </c>
      <c r="N27" s="219"/>
    </row>
    <row r="28" spans="2:17">
      <c r="B28" s="23" t="s">
        <v>403</v>
      </c>
      <c r="C28" s="19">
        <v>3.4326895999999998</v>
      </c>
      <c r="D28" s="238">
        <v>1.6521787000000003</v>
      </c>
      <c r="E28" s="238">
        <v>2.0947472999999999</v>
      </c>
      <c r="F28" s="13">
        <v>5.4898656999999993</v>
      </c>
      <c r="G28" s="13">
        <v>2.8584559999999999</v>
      </c>
      <c r="H28" s="13">
        <v>2.5066530999999999</v>
      </c>
      <c r="I28" s="13">
        <v>4.5187037000000005</v>
      </c>
      <c r="J28" s="13">
        <v>3.4975261999999994</v>
      </c>
      <c r="K28" s="13">
        <v>2.773892</v>
      </c>
      <c r="N28" s="344"/>
      <c r="O28" s="5"/>
    </row>
    <row r="29" spans="2:17">
      <c r="B29" s="14" t="s">
        <v>11</v>
      </c>
      <c r="C29" s="21">
        <v>436.33521059999998</v>
      </c>
      <c r="D29" s="401">
        <v>420.48608089999999</v>
      </c>
      <c r="E29" s="401">
        <v>404.39113220000002</v>
      </c>
      <c r="F29" s="14">
        <v>369.54872020000005</v>
      </c>
      <c r="G29" s="14">
        <v>334.48396980000001</v>
      </c>
      <c r="H29" s="14">
        <v>345.01290420000009</v>
      </c>
      <c r="I29" s="14">
        <v>337.26238560000002</v>
      </c>
      <c r="J29" s="14">
        <v>301.34749809999977</v>
      </c>
      <c r="K29" s="14">
        <v>332.36534870000014</v>
      </c>
      <c r="N29" s="344"/>
      <c r="O29" s="5"/>
    </row>
    <row r="30" spans="2:17">
      <c r="B30" s="39" t="s">
        <v>445</v>
      </c>
      <c r="C30" s="299">
        <v>113.9303993</v>
      </c>
      <c r="D30" s="179">
        <v>109.26427939999999</v>
      </c>
      <c r="E30" s="179">
        <v>124.45998420000001</v>
      </c>
      <c r="F30" s="39">
        <v>120.49698050000001</v>
      </c>
      <c r="G30" s="39">
        <v>108.97115149999999</v>
      </c>
      <c r="H30" s="39">
        <v>109.02648879999998</v>
      </c>
      <c r="I30" s="39">
        <v>107.46614650000001</v>
      </c>
      <c r="J30" s="39">
        <v>100.61981850000001</v>
      </c>
      <c r="K30" s="39">
        <v>104.05645269999997</v>
      </c>
      <c r="N30" s="5"/>
      <c r="O30" s="5"/>
    </row>
    <row r="31" spans="2:17">
      <c r="B31" s="14" t="s">
        <v>12</v>
      </c>
      <c r="C31" s="21">
        <v>322.40481130000001</v>
      </c>
      <c r="D31" s="14">
        <v>310.72180149999997</v>
      </c>
      <c r="E31" s="14">
        <v>279.93114800000001</v>
      </c>
      <c r="F31" s="14">
        <v>249.05173970000004</v>
      </c>
      <c r="G31" s="14">
        <v>225.4128183</v>
      </c>
      <c r="H31" s="14">
        <v>235.98641540000011</v>
      </c>
      <c r="I31" s="14">
        <v>229.79623910000001</v>
      </c>
      <c r="J31" s="14">
        <v>200.72767959999976</v>
      </c>
      <c r="K31" s="14">
        <v>228.30889600000017</v>
      </c>
      <c r="N31" s="5"/>
      <c r="O31" s="5"/>
      <c r="P31" s="5"/>
    </row>
    <row r="32" spans="2:17">
      <c r="B32" s="41" t="s">
        <v>48</v>
      </c>
      <c r="C32" s="42">
        <v>0.58189499999999583</v>
      </c>
      <c r="D32" s="41">
        <v>-50.5735089</v>
      </c>
      <c r="E32" s="41">
        <v>3.0356912</v>
      </c>
      <c r="F32" s="41">
        <v>19.660956100000007</v>
      </c>
      <c r="G32" s="41">
        <v>25.322339599999992</v>
      </c>
      <c r="H32" s="41">
        <v>37.265099100000008</v>
      </c>
      <c r="I32" s="41">
        <v>62.498260699999996</v>
      </c>
      <c r="J32" s="41">
        <v>231.68436840000004</v>
      </c>
      <c r="K32" s="41">
        <v>203.52231919999997</v>
      </c>
      <c r="N32" s="5"/>
      <c r="O32" s="5"/>
    </row>
    <row r="33" spans="2:14">
      <c r="B33" s="39" t="s">
        <v>13</v>
      </c>
      <c r="C33" s="299">
        <v>321.82291630000003</v>
      </c>
      <c r="D33" s="39">
        <v>361.29531039999995</v>
      </c>
      <c r="E33" s="39">
        <v>276.89545680000003</v>
      </c>
      <c r="F33" s="39">
        <v>229.39078360000002</v>
      </c>
      <c r="G33" s="39">
        <v>200.39047870000007</v>
      </c>
      <c r="H33" s="39">
        <v>198.7213163000001</v>
      </c>
      <c r="I33" s="39">
        <v>167.29797840000001</v>
      </c>
      <c r="J33" s="39">
        <v>-30.956688800000279</v>
      </c>
      <c r="K33" s="39">
        <v>24.786576800000205</v>
      </c>
    </row>
    <row r="34" spans="2:14" ht="15" customHeight="1"/>
    <row r="35" spans="2:14" ht="13.5" customHeight="1">
      <c r="B35" s="14"/>
      <c r="C35" s="82" t="s">
        <v>381</v>
      </c>
      <c r="D35" s="45" t="s">
        <v>50</v>
      </c>
      <c r="E35" s="45" t="s">
        <v>50</v>
      </c>
      <c r="F35" s="45" t="s">
        <v>50</v>
      </c>
      <c r="G35" s="45" t="s">
        <v>50</v>
      </c>
    </row>
    <row r="36" spans="2:14">
      <c r="B36" s="35" t="s">
        <v>63</v>
      </c>
      <c r="C36" s="40">
        <v>2022</v>
      </c>
      <c r="D36" s="40">
        <v>2021</v>
      </c>
      <c r="E36" s="40">
        <v>2020</v>
      </c>
      <c r="F36" s="40">
        <v>2019</v>
      </c>
      <c r="G36" s="40">
        <v>2018</v>
      </c>
    </row>
    <row r="37" spans="2:14" ht="2.25" customHeight="1">
      <c r="B37" s="24"/>
      <c r="C37" s="19"/>
      <c r="D37" s="92"/>
      <c r="E37" s="92"/>
      <c r="F37" s="92"/>
      <c r="G37" s="92"/>
    </row>
    <row r="38" spans="2:14" ht="16.5" customHeight="1">
      <c r="B38" s="13" t="s">
        <v>436</v>
      </c>
      <c r="C38" s="19">
        <v>713.58928249999997</v>
      </c>
      <c r="D38" s="13">
        <v>880.95111390000011</v>
      </c>
      <c r="E38" s="13">
        <v>769.18320109999991</v>
      </c>
      <c r="F38" s="13">
        <v>714.92032449999999</v>
      </c>
      <c r="G38" s="13">
        <v>712.42695839999988</v>
      </c>
    </row>
    <row r="39" spans="2:14">
      <c r="B39" s="13" t="s">
        <v>437</v>
      </c>
      <c r="C39" s="19">
        <v>222.72988469999999</v>
      </c>
      <c r="D39" s="13">
        <v>197.31074570000001</v>
      </c>
      <c r="E39" s="13">
        <v>277.32676079999999</v>
      </c>
      <c r="F39" s="13">
        <v>271.25137660000001</v>
      </c>
      <c r="G39" s="13">
        <v>241.1252643</v>
      </c>
    </row>
    <row r="40" spans="2:14">
      <c r="B40" s="23" t="s">
        <v>438</v>
      </c>
      <c r="C40" s="19">
        <v>110.5316687</v>
      </c>
      <c r="D40" s="13">
        <v>41.697647900000007</v>
      </c>
      <c r="E40" s="13">
        <v>102.2059221</v>
      </c>
      <c r="F40" s="13">
        <v>185.10089880000004</v>
      </c>
      <c r="G40" s="13">
        <v>156.6075074</v>
      </c>
    </row>
    <row r="41" spans="2:14">
      <c r="B41" s="24" t="s">
        <v>402</v>
      </c>
      <c r="C41" s="21">
        <v>1046.8508359</v>
      </c>
      <c r="D41" s="14">
        <v>1119.9595075000002</v>
      </c>
      <c r="E41" s="14">
        <v>1148.7158839999997</v>
      </c>
      <c r="F41" s="14">
        <v>1171.2725999000002</v>
      </c>
      <c r="G41" s="14">
        <v>1110.1597300999999</v>
      </c>
    </row>
    <row r="42" spans="2:14">
      <c r="B42" s="23" t="s">
        <v>439</v>
      </c>
      <c r="C42" s="19">
        <v>70.085934800000004</v>
      </c>
      <c r="D42" s="13">
        <v>92.489538199999998</v>
      </c>
      <c r="E42" s="13">
        <v>71.574361999999994</v>
      </c>
      <c r="F42" s="13">
        <v>75.661416700000004</v>
      </c>
      <c r="G42" s="13">
        <v>80.999031700000003</v>
      </c>
    </row>
    <row r="43" spans="2:14">
      <c r="B43" s="23" t="s">
        <v>440</v>
      </c>
      <c r="C43" s="19">
        <v>3.32584E-2</v>
      </c>
      <c r="D43" s="13">
        <v>0.14910820000000002</v>
      </c>
      <c r="E43" s="13">
        <v>1.2805214</v>
      </c>
      <c r="F43" s="13">
        <v>1.9058919000000001</v>
      </c>
      <c r="G43" s="13">
        <v>2.2156341999999998</v>
      </c>
    </row>
    <row r="44" spans="2:14">
      <c r="B44" s="23" t="s">
        <v>441</v>
      </c>
      <c r="C44" s="19">
        <v>26.3362637</v>
      </c>
      <c r="D44" s="13">
        <v>30.7759979</v>
      </c>
      <c r="E44" s="13">
        <v>26.372277999999998</v>
      </c>
      <c r="F44" s="13">
        <v>25.082383499999999</v>
      </c>
      <c r="G44" s="13">
        <v>22.823930400000002</v>
      </c>
    </row>
    <row r="45" spans="2:14">
      <c r="B45" s="23" t="s">
        <v>443</v>
      </c>
      <c r="C45" s="19">
        <v>98.495900699999993</v>
      </c>
      <c r="D45" s="13">
        <v>121.35811969999999</v>
      </c>
      <c r="E45" s="13">
        <v>101.15133659999999</v>
      </c>
      <c r="F45" s="13">
        <v>97.212718999999993</v>
      </c>
      <c r="G45" s="13">
        <v>92.210241599999989</v>
      </c>
      <c r="N45" s="181"/>
    </row>
    <row r="46" spans="2:14">
      <c r="B46" s="23" t="s">
        <v>442</v>
      </c>
      <c r="C46" s="19">
        <v>11.230614600000001</v>
      </c>
      <c r="D46" s="13">
        <v>6.0020297999999999</v>
      </c>
      <c r="E46" s="13">
        <v>10.816495000000002</v>
      </c>
      <c r="F46" s="13">
        <v>5.3206287000000003</v>
      </c>
      <c r="G46" s="13">
        <v>3.6361846</v>
      </c>
    </row>
    <row r="47" spans="2:14">
      <c r="B47" s="24" t="s">
        <v>444</v>
      </c>
      <c r="C47" s="21">
        <v>206.18197219999999</v>
      </c>
      <c r="D47" s="14">
        <v>250.7747938</v>
      </c>
      <c r="E47" s="14">
        <v>211.19499299999998</v>
      </c>
      <c r="F47" s="14">
        <v>205.18303980000002</v>
      </c>
      <c r="G47" s="14">
        <v>201.88502249999999</v>
      </c>
    </row>
    <row r="48" spans="2:14">
      <c r="B48" s="23" t="s">
        <v>403</v>
      </c>
      <c r="C48" s="19">
        <v>7.1796156</v>
      </c>
      <c r="D48" s="13">
        <v>14.8736785</v>
      </c>
      <c r="E48" s="13">
        <v>20.6494511</v>
      </c>
      <c r="F48" s="13">
        <v>11.558854499999999</v>
      </c>
      <c r="G48" s="13">
        <v>17.2845437</v>
      </c>
    </row>
    <row r="49" spans="2:20">
      <c r="B49" s="14" t="s">
        <v>11</v>
      </c>
      <c r="C49" s="21">
        <v>1260.2124237</v>
      </c>
      <c r="D49" s="14">
        <v>1385.6079798000003</v>
      </c>
      <c r="E49" s="14">
        <v>1380.5603280999999</v>
      </c>
      <c r="F49" s="14">
        <v>1388.0144942000002</v>
      </c>
      <c r="G49" s="14">
        <v>1329.3292962999999</v>
      </c>
    </row>
    <row r="50" spans="2:20">
      <c r="B50" s="39" t="s">
        <v>445</v>
      </c>
      <c r="C50" s="299">
        <v>347.65466290000001</v>
      </c>
      <c r="D50" s="39">
        <v>445.96076729999999</v>
      </c>
      <c r="E50" s="39">
        <v>421.91667489999998</v>
      </c>
      <c r="F50" s="39">
        <v>409.95786559999999</v>
      </c>
      <c r="G50" s="39">
        <v>372.6575302</v>
      </c>
    </row>
    <row r="51" spans="2:20">
      <c r="B51" s="14" t="s">
        <v>12</v>
      </c>
      <c r="C51" s="21">
        <v>912.5577608000001</v>
      </c>
      <c r="D51" s="14">
        <v>939.64721250000025</v>
      </c>
      <c r="E51" s="14">
        <v>958.6436531999999</v>
      </c>
      <c r="F51" s="14">
        <v>978.05662860000018</v>
      </c>
      <c r="G51" s="14">
        <v>956.07176609999988</v>
      </c>
      <c r="I51" s="99"/>
    </row>
    <row r="52" spans="2:20">
      <c r="B52" s="41" t="s">
        <v>48</v>
      </c>
      <c r="C52" s="42">
        <v>-46.955922700000002</v>
      </c>
      <c r="D52" s="41">
        <v>144.7466555</v>
      </c>
      <c r="E52" s="41">
        <v>845.63056740000002</v>
      </c>
      <c r="F52" s="41">
        <v>213.0764714</v>
      </c>
      <c r="G52" s="41">
        <v>211.57962889999999</v>
      </c>
      <c r="Q52" s="181"/>
      <c r="R52" s="181"/>
      <c r="S52" s="181"/>
      <c r="T52" s="181"/>
    </row>
    <row r="53" spans="2:20">
      <c r="B53" s="39" t="s">
        <v>13</v>
      </c>
      <c r="C53" s="299">
        <v>959.01368350000007</v>
      </c>
      <c r="D53" s="39">
        <v>794.90055700000028</v>
      </c>
      <c r="E53" s="39">
        <v>113.01308579999989</v>
      </c>
      <c r="F53" s="39">
        <v>764.98015720000012</v>
      </c>
      <c r="G53" s="39">
        <v>743.89213719999987</v>
      </c>
    </row>
    <row r="54" spans="2:20" ht="3" customHeight="1">
      <c r="C54" s="206"/>
    </row>
    <row r="55" spans="2:20">
      <c r="B55" s="151" t="s">
        <v>462</v>
      </c>
      <c r="C55" s="435">
        <v>0.1857</v>
      </c>
      <c r="D55" s="150">
        <v>0.1153</v>
      </c>
      <c r="E55" s="150">
        <v>2.0799999999999999E-2</v>
      </c>
      <c r="F55" s="150">
        <v>0.1168</v>
      </c>
      <c r="G55" s="150">
        <v>0.113</v>
      </c>
    </row>
    <row r="56" spans="2:20" ht="12" customHeight="1"/>
    <row r="57" spans="2:20" ht="15" customHeight="1">
      <c r="B57" s="11" t="s">
        <v>446</v>
      </c>
    </row>
    <row r="58" spans="2:20" ht="3" customHeight="1">
      <c r="B58" s="454" t="s">
        <v>596</v>
      </c>
      <c r="C58" s="454"/>
      <c r="D58" s="454"/>
      <c r="E58" s="454"/>
      <c r="F58" s="454"/>
      <c r="G58" s="454"/>
      <c r="H58" s="454"/>
      <c r="I58" s="454"/>
      <c r="J58" s="454"/>
      <c r="K58" s="454"/>
    </row>
    <row r="59" spans="2:20" ht="21" customHeight="1">
      <c r="B59" s="454"/>
      <c r="C59" s="454"/>
      <c r="D59" s="454"/>
      <c r="E59" s="454"/>
      <c r="F59" s="454"/>
      <c r="G59" s="454"/>
      <c r="H59" s="454"/>
      <c r="I59" s="454"/>
      <c r="J59" s="454"/>
      <c r="K59" s="454"/>
    </row>
    <row r="60" spans="2:20" ht="21" customHeight="1">
      <c r="B60" s="173"/>
      <c r="C60" s="173"/>
      <c r="D60" s="173"/>
      <c r="E60" s="173"/>
      <c r="F60" s="173"/>
      <c r="G60" s="173"/>
      <c r="H60" s="173"/>
      <c r="I60" s="173"/>
      <c r="J60" s="173"/>
      <c r="K60" s="173"/>
    </row>
    <row r="61" spans="2:20">
      <c r="B61" s="16" t="s">
        <v>127</v>
      </c>
    </row>
    <row r="62" spans="2:20" ht="1.5" customHeight="1">
      <c r="B62" s="34"/>
      <c r="C62" s="8"/>
      <c r="D62" s="8"/>
      <c r="E62" s="8"/>
      <c r="F62" s="8"/>
      <c r="G62" s="8"/>
      <c r="H62" s="8"/>
      <c r="I62" s="8"/>
      <c r="J62" s="8"/>
      <c r="K62" s="8"/>
    </row>
    <row r="63" spans="2:20" ht="18.75" customHeight="1">
      <c r="B63" s="64" t="s">
        <v>512</v>
      </c>
    </row>
  </sheetData>
  <mergeCells count="1">
    <mergeCell ref="B58:K59"/>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1" manualBreakCount="1">
    <brk id="34"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9">
    <tabColor theme="4" tint="0.79998168889431442"/>
  </sheetPr>
  <dimension ref="A1:V134"/>
  <sheetViews>
    <sheetView showGridLines="0" zoomScale="115" zoomScaleNormal="115" zoomScaleSheetLayoutView="150" zoomScalePageLayoutView="60" workbookViewId="0">
      <selection activeCell="B2" sqref="B2"/>
    </sheetView>
  </sheetViews>
  <sheetFormatPr baseColWidth="10" defaultColWidth="11.42578125" defaultRowHeight="16.5"/>
  <cols>
    <col min="1" max="1" width="2.7109375" style="2" customWidth="1"/>
    <col min="2" max="2" width="15" style="2" customWidth="1"/>
    <col min="3" max="3" width="10.5703125" style="2" customWidth="1"/>
    <col min="4" max="12" width="8.28515625" style="2" customWidth="1"/>
    <col min="13" max="13" width="11.42578125" style="2"/>
    <col min="14" max="15" width="15.85546875" style="2" bestFit="1" customWidth="1"/>
    <col min="16" max="16" width="14.7109375" style="2" bestFit="1" customWidth="1"/>
    <col min="17" max="16384" width="11.42578125" style="2"/>
  </cols>
  <sheetData>
    <row r="1" spans="1:17" ht="22.5">
      <c r="B1" s="60" t="s">
        <v>477</v>
      </c>
      <c r="C1" s="60"/>
    </row>
    <row r="3" spans="1:17">
      <c r="B3" s="16" t="s">
        <v>242</v>
      </c>
      <c r="C3" s="16"/>
    </row>
    <row r="4" spans="1:17" ht="2.1" customHeight="1">
      <c r="B4" s="34"/>
      <c r="C4" s="34"/>
      <c r="D4" s="8"/>
      <c r="E4" s="8"/>
      <c r="F4" s="8"/>
      <c r="G4" s="8"/>
      <c r="H4" s="8"/>
      <c r="I4" s="8"/>
      <c r="J4" s="8"/>
      <c r="K4" s="8"/>
      <c r="L4" s="8"/>
    </row>
    <row r="6" spans="1:17">
      <c r="B6" s="158" t="s">
        <v>491</v>
      </c>
      <c r="C6" s="194">
        <v>0.86980000000000002</v>
      </c>
      <c r="E6" s="5"/>
    </row>
    <row r="7" spans="1:17">
      <c r="B7" s="11"/>
      <c r="C7" s="11"/>
    </row>
    <row r="8" spans="1:17" ht="36.75" customHeight="1">
      <c r="B8" s="450" t="s">
        <v>553</v>
      </c>
      <c r="C8" s="450"/>
      <c r="D8" s="450"/>
      <c r="E8" s="450"/>
      <c r="F8" s="450"/>
      <c r="G8" s="450"/>
      <c r="H8" s="450"/>
      <c r="I8" s="450"/>
      <c r="J8" s="450"/>
      <c r="K8" s="450"/>
      <c r="L8" s="450"/>
    </row>
    <row r="9" spans="1:17">
      <c r="B9" s="26" t="s">
        <v>62</v>
      </c>
      <c r="C9" s="26"/>
      <c r="D9" s="314" t="s">
        <v>600</v>
      </c>
      <c r="E9" s="337" t="s">
        <v>605</v>
      </c>
      <c r="F9" s="337" t="s">
        <v>606</v>
      </c>
      <c r="G9" s="337" t="s">
        <v>607</v>
      </c>
      <c r="H9" s="337" t="s">
        <v>608</v>
      </c>
      <c r="I9" s="337" t="s">
        <v>609</v>
      </c>
      <c r="J9" s="337" t="s">
        <v>610</v>
      </c>
      <c r="K9" s="337" t="s">
        <v>611</v>
      </c>
      <c r="L9" s="337" t="s">
        <v>612</v>
      </c>
    </row>
    <row r="10" spans="1:17" ht="7.5" customHeight="1">
      <c r="B10" s="10"/>
      <c r="C10" s="10"/>
      <c r="D10" s="12"/>
      <c r="E10" s="10"/>
      <c r="F10" s="10"/>
      <c r="G10" s="10"/>
      <c r="H10" s="10"/>
      <c r="I10" s="10"/>
      <c r="J10" s="10"/>
      <c r="K10" s="10"/>
      <c r="L10" s="10"/>
    </row>
    <row r="11" spans="1:17" ht="15.75" customHeight="1">
      <c r="B11" s="13" t="s">
        <v>5</v>
      </c>
      <c r="C11" s="13"/>
      <c r="D11" s="19">
        <v>1.797242</v>
      </c>
      <c r="E11" s="238">
        <v>1.1696339999999998</v>
      </c>
      <c r="F11" s="238">
        <v>0.76578900000000005</v>
      </c>
      <c r="G11" s="13">
        <v>0.78544499999999995</v>
      </c>
      <c r="H11" s="13">
        <v>0.69098499999999985</v>
      </c>
      <c r="I11" s="13">
        <v>0.37497800000000003</v>
      </c>
      <c r="J11" s="13">
        <v>0.13402700000000001</v>
      </c>
      <c r="K11" s="13">
        <v>0.76244800000000001</v>
      </c>
      <c r="L11" s="13">
        <v>1.236197</v>
      </c>
      <c r="N11" s="249"/>
    </row>
    <row r="12" spans="1:17">
      <c r="A12" s="4"/>
      <c r="B12" s="41" t="s">
        <v>44</v>
      </c>
      <c r="C12" s="41"/>
      <c r="D12" s="42">
        <v>104.98042599999997</v>
      </c>
      <c r="E12" s="180">
        <v>132.76276200000001</v>
      </c>
      <c r="F12" s="180">
        <v>94.161805999999999</v>
      </c>
      <c r="G12" s="41">
        <v>99.273870999999986</v>
      </c>
      <c r="H12" s="41">
        <v>107.52052999999995</v>
      </c>
      <c r="I12" s="41">
        <v>130.99422200000004</v>
      </c>
      <c r="J12" s="41">
        <v>113.614008</v>
      </c>
      <c r="K12" s="41">
        <v>92.97324900000001</v>
      </c>
      <c r="L12" s="41">
        <v>111.309482</v>
      </c>
    </row>
    <row r="13" spans="1:17">
      <c r="A13" s="4"/>
      <c r="B13" s="24" t="s">
        <v>11</v>
      </c>
      <c r="C13" s="24"/>
      <c r="D13" s="21">
        <v>106.77766799999996</v>
      </c>
      <c r="E13" s="401">
        <v>133.93239600000001</v>
      </c>
      <c r="F13" s="401">
        <v>94.927594999999997</v>
      </c>
      <c r="G13" s="14">
        <v>100.05931599999998</v>
      </c>
      <c r="H13" s="14">
        <v>108.21151499999995</v>
      </c>
      <c r="I13" s="14">
        <v>131.36920000000003</v>
      </c>
      <c r="J13" s="14">
        <v>113.748035</v>
      </c>
      <c r="K13" s="14">
        <v>93.735697000000016</v>
      </c>
      <c r="L13" s="14">
        <v>112.54567900000001</v>
      </c>
      <c r="N13" s="99"/>
      <c r="O13" s="99"/>
      <c r="P13" s="99"/>
    </row>
    <row r="14" spans="1:17">
      <c r="A14" s="4"/>
      <c r="B14" s="39" t="s">
        <v>47</v>
      </c>
      <c r="C14" s="39"/>
      <c r="D14" s="299">
        <v>94.696328000000022</v>
      </c>
      <c r="E14" s="179">
        <v>95.822608999999986</v>
      </c>
      <c r="F14" s="179">
        <v>80.968359000000007</v>
      </c>
      <c r="G14" s="39">
        <v>99.84101800000002</v>
      </c>
      <c r="H14" s="39">
        <v>99.595356999999979</v>
      </c>
      <c r="I14" s="39">
        <v>89.785117</v>
      </c>
      <c r="J14" s="39">
        <v>92.979383999999996</v>
      </c>
      <c r="K14" s="39">
        <v>91.162376999999964</v>
      </c>
      <c r="L14" s="39">
        <v>92.469860000000011</v>
      </c>
      <c r="N14" s="195"/>
      <c r="O14" s="246"/>
      <c r="P14" s="174"/>
      <c r="Q14" s="174"/>
    </row>
    <row r="15" spans="1:17">
      <c r="A15" s="4"/>
      <c r="B15" s="39" t="s">
        <v>13</v>
      </c>
      <c r="C15" s="39"/>
      <c r="D15" s="299">
        <v>12.08133999999994</v>
      </c>
      <c r="E15" s="179">
        <v>38.109787000000026</v>
      </c>
      <c r="F15" s="179">
        <v>14.35923599999999</v>
      </c>
      <c r="G15" s="39">
        <v>0.61829799999996171</v>
      </c>
      <c r="H15" s="39">
        <v>8.4161579999999709</v>
      </c>
      <c r="I15" s="39">
        <v>41.209105000000008</v>
      </c>
      <c r="J15" s="39">
        <v>20.634623999999999</v>
      </c>
      <c r="K15" s="39">
        <v>2.3926819999999935</v>
      </c>
      <c r="L15" s="39">
        <v>19.428443000000005</v>
      </c>
      <c r="N15" s="219"/>
      <c r="O15" s="174"/>
      <c r="P15" s="174"/>
      <c r="Q15" s="174"/>
    </row>
    <row r="16" spans="1:17">
      <c r="A16" s="4"/>
      <c r="B16" s="23"/>
      <c r="C16" s="23"/>
      <c r="D16" s="182"/>
      <c r="E16" s="20"/>
      <c r="F16" s="20"/>
      <c r="G16" s="20"/>
      <c r="H16" s="20"/>
      <c r="I16" s="20"/>
      <c r="J16" s="20"/>
      <c r="K16" s="20"/>
      <c r="L16" s="20"/>
    </row>
    <row r="17" spans="1:15">
      <c r="A17" s="4"/>
      <c r="B17" s="23"/>
      <c r="C17" s="23"/>
      <c r="D17" s="182"/>
      <c r="E17" s="20"/>
      <c r="F17" s="20"/>
      <c r="G17" s="20"/>
      <c r="H17" s="20"/>
      <c r="I17" s="20"/>
      <c r="J17" s="20"/>
      <c r="K17" s="20"/>
      <c r="L17" s="20"/>
    </row>
    <row r="18" spans="1:15">
      <c r="A18" s="4"/>
      <c r="B18" s="14"/>
      <c r="C18" s="14"/>
      <c r="D18" s="82" t="s">
        <v>381</v>
      </c>
      <c r="E18" s="45" t="s">
        <v>50</v>
      </c>
      <c r="F18" s="45" t="s">
        <v>50</v>
      </c>
      <c r="G18" s="45" t="s">
        <v>50</v>
      </c>
      <c r="H18" s="45" t="s">
        <v>50</v>
      </c>
      <c r="I18" s="20"/>
      <c r="J18" s="20"/>
      <c r="K18" s="20"/>
      <c r="L18" s="20"/>
    </row>
    <row r="19" spans="1:15">
      <c r="A19" s="4"/>
      <c r="B19" s="35" t="s">
        <v>63</v>
      </c>
      <c r="C19" s="35"/>
      <c r="D19" s="40">
        <v>2022</v>
      </c>
      <c r="E19" s="40">
        <v>2021</v>
      </c>
      <c r="F19" s="40">
        <v>2020</v>
      </c>
      <c r="G19" s="40">
        <v>2019</v>
      </c>
      <c r="H19" s="40">
        <v>2018</v>
      </c>
      <c r="I19" s="20"/>
      <c r="J19" s="20"/>
      <c r="K19" s="20"/>
      <c r="L19" s="20"/>
    </row>
    <row r="20" spans="1:15" ht="6.75" customHeight="1">
      <c r="A20" s="4"/>
      <c r="B20" s="24"/>
      <c r="C20" s="24"/>
      <c r="D20" s="19"/>
      <c r="E20" s="92"/>
      <c r="F20" s="92"/>
      <c r="G20" s="92"/>
      <c r="H20" s="92"/>
      <c r="I20" s="20"/>
      <c r="J20" s="20"/>
      <c r="K20" s="20"/>
      <c r="L20" s="20"/>
    </row>
    <row r="21" spans="1:15">
      <c r="A21" s="4"/>
      <c r="B21" s="13" t="s">
        <v>5</v>
      </c>
      <c r="C21" s="13"/>
      <c r="D21" s="19">
        <v>3.7326649999999999</v>
      </c>
      <c r="E21" s="13">
        <v>1.9854350000000001</v>
      </c>
      <c r="F21" s="13">
        <v>1.674957</v>
      </c>
      <c r="G21" s="13">
        <v>-0.9040375200000007</v>
      </c>
      <c r="H21" s="13">
        <v>-0.51737501999999957</v>
      </c>
      <c r="I21" s="20"/>
      <c r="J21" s="20"/>
      <c r="K21" s="20"/>
      <c r="L21" s="20"/>
    </row>
    <row r="22" spans="1:15">
      <c r="A22" s="4"/>
      <c r="B22" s="41" t="s">
        <v>44</v>
      </c>
      <c r="C22" s="41"/>
      <c r="D22" s="42">
        <v>331.90499399999999</v>
      </c>
      <c r="E22" s="41">
        <v>451.40263099999999</v>
      </c>
      <c r="F22" s="41">
        <v>392.49503700000002</v>
      </c>
      <c r="G22" s="41">
        <v>462.50224237000009</v>
      </c>
      <c r="H22" s="41">
        <v>496.95963103000003</v>
      </c>
      <c r="I22" s="20"/>
      <c r="J22" s="20"/>
      <c r="K22" s="20"/>
      <c r="L22" s="20"/>
    </row>
    <row r="23" spans="1:15">
      <c r="A23" s="4"/>
      <c r="B23" s="24" t="s">
        <v>11</v>
      </c>
      <c r="C23" s="24"/>
      <c r="D23" s="21">
        <v>335.63765899999999</v>
      </c>
      <c r="E23" s="14">
        <v>453.38806599999998</v>
      </c>
      <c r="F23" s="14">
        <v>394.16999400000003</v>
      </c>
      <c r="G23" s="14">
        <v>461.59820485000012</v>
      </c>
      <c r="H23" s="14">
        <v>496.44225601000005</v>
      </c>
      <c r="I23" s="20"/>
      <c r="J23" s="20"/>
      <c r="K23" s="20"/>
      <c r="L23" s="20"/>
    </row>
    <row r="24" spans="1:15">
      <c r="A24" s="4"/>
      <c r="B24" s="39" t="s">
        <v>47</v>
      </c>
      <c r="C24" s="39"/>
      <c r="D24" s="299">
        <v>271.48729600000001</v>
      </c>
      <c r="E24" s="39">
        <v>382.20087599999999</v>
      </c>
      <c r="F24" s="39">
        <v>341.81300499999998</v>
      </c>
      <c r="G24" s="39">
        <v>460.94743265695217</v>
      </c>
      <c r="H24" s="39">
        <v>519.29468347</v>
      </c>
      <c r="I24" s="20"/>
      <c r="J24" s="20"/>
      <c r="K24" s="20"/>
      <c r="L24" s="20"/>
    </row>
    <row r="25" spans="1:15">
      <c r="A25" s="4"/>
      <c r="B25" s="39" t="s">
        <v>13</v>
      </c>
      <c r="C25" s="39"/>
      <c r="D25" s="299">
        <v>64.15036299999997</v>
      </c>
      <c r="E25" s="39">
        <v>71.187189999999987</v>
      </c>
      <c r="F25" s="39">
        <v>52.356989000000056</v>
      </c>
      <c r="G25" s="39">
        <v>0.65077219304794198</v>
      </c>
      <c r="H25" s="39">
        <v>-22.852427459999944</v>
      </c>
      <c r="I25" s="20"/>
      <c r="J25" s="20"/>
      <c r="K25" s="20"/>
      <c r="L25" s="20"/>
    </row>
    <row r="26" spans="1:15">
      <c r="A26" s="4"/>
      <c r="B26" s="23"/>
      <c r="C26" s="23"/>
      <c r="D26" s="23"/>
      <c r="E26" s="20"/>
      <c r="F26" s="20"/>
      <c r="G26" s="20"/>
      <c r="H26" s="20"/>
      <c r="I26" s="20"/>
      <c r="J26" s="20"/>
      <c r="K26" s="20"/>
      <c r="L26" s="20"/>
    </row>
    <row r="28" spans="1:15">
      <c r="B28" s="16" t="s">
        <v>450</v>
      </c>
      <c r="C28" s="16"/>
    </row>
    <row r="29" spans="1:15" ht="2.25" customHeight="1">
      <c r="B29" s="34"/>
      <c r="C29" s="34"/>
      <c r="D29" s="8"/>
      <c r="E29" s="8"/>
      <c r="F29" s="8"/>
      <c r="G29" s="8"/>
      <c r="H29" s="8"/>
      <c r="I29" s="8"/>
      <c r="J29" s="8"/>
      <c r="K29" s="8"/>
      <c r="L29" s="8"/>
    </row>
    <row r="31" spans="1:15">
      <c r="B31" s="158" t="s">
        <v>491</v>
      </c>
      <c r="C31" s="194">
        <v>0.56499999999999995</v>
      </c>
    </row>
    <row r="32" spans="1:15">
      <c r="B32" s="11"/>
      <c r="C32" s="11"/>
      <c r="N32" s="174"/>
      <c r="O32" s="174"/>
    </row>
    <row r="33" spans="2:22" ht="69" customHeight="1">
      <c r="B33" s="453" t="s">
        <v>589</v>
      </c>
      <c r="C33" s="453"/>
      <c r="D33" s="453"/>
      <c r="E33" s="453"/>
      <c r="F33" s="453"/>
      <c r="G33" s="453"/>
      <c r="H33" s="453"/>
      <c r="I33" s="453"/>
      <c r="J33" s="453"/>
      <c r="K33" s="453"/>
      <c r="L33" s="453"/>
    </row>
    <row r="34" spans="2:22">
      <c r="B34" s="26" t="s">
        <v>62</v>
      </c>
      <c r="C34" s="26"/>
      <c r="D34" s="314" t="s">
        <v>600</v>
      </c>
      <c r="E34" s="337" t="s">
        <v>605</v>
      </c>
      <c r="F34" s="337" t="s">
        <v>606</v>
      </c>
      <c r="G34" s="337" t="s">
        <v>607</v>
      </c>
      <c r="H34" s="337" t="s">
        <v>608</v>
      </c>
      <c r="I34" s="337" t="s">
        <v>609</v>
      </c>
      <c r="J34" s="337" t="s">
        <v>610</v>
      </c>
      <c r="K34" s="337" t="s">
        <v>611</v>
      </c>
      <c r="L34" s="337" t="s">
        <v>612</v>
      </c>
      <c r="N34" s="171"/>
      <c r="O34" s="171"/>
      <c r="P34" s="171"/>
      <c r="Q34" s="171"/>
      <c r="R34" s="171"/>
      <c r="S34" s="171"/>
      <c r="T34" s="171"/>
      <c r="U34" s="171"/>
      <c r="V34" s="171"/>
    </row>
    <row r="35" spans="2:22" ht="9.75" customHeight="1">
      <c r="B35" s="10"/>
      <c r="C35" s="10"/>
      <c r="D35" s="12"/>
      <c r="E35" s="10"/>
      <c r="F35" s="10"/>
      <c r="G35" s="10"/>
      <c r="H35" s="10"/>
      <c r="I35" s="10"/>
      <c r="J35" s="10"/>
      <c r="K35" s="10"/>
      <c r="L35" s="10"/>
    </row>
    <row r="36" spans="2:22" ht="13.5" customHeight="1">
      <c r="B36" s="13" t="s">
        <v>5</v>
      </c>
      <c r="C36" s="13"/>
      <c r="D36" s="19">
        <v>116.167888</v>
      </c>
      <c r="E36" s="238">
        <v>111.86006199999999</v>
      </c>
      <c r="F36" s="238">
        <v>110.542658</v>
      </c>
      <c r="G36" s="13">
        <v>109.63576000000002</v>
      </c>
      <c r="H36" s="13">
        <v>113</v>
      </c>
      <c r="I36" s="13">
        <v>114.540734</v>
      </c>
      <c r="J36" s="13">
        <v>112.60380600000001</v>
      </c>
      <c r="K36" s="13">
        <v>104.49409800000001</v>
      </c>
      <c r="L36" s="13">
        <v>103.35889799999998</v>
      </c>
      <c r="N36" s="326"/>
      <c r="O36" s="326"/>
      <c r="P36" s="326"/>
      <c r="Q36" s="326"/>
      <c r="R36" s="326"/>
      <c r="S36" s="326"/>
      <c r="T36" s="326"/>
      <c r="U36" s="326"/>
      <c r="V36" s="326"/>
    </row>
    <row r="37" spans="2:22">
      <c r="B37" s="41" t="s">
        <v>558</v>
      </c>
      <c r="C37" s="41"/>
      <c r="D37" s="42">
        <v>-33.66452300000001</v>
      </c>
      <c r="E37" s="180">
        <v>-30.610797999999999</v>
      </c>
      <c r="F37" s="180">
        <v>-31.542657999999999</v>
      </c>
      <c r="G37" s="41">
        <v>-16.071654000000009</v>
      </c>
      <c r="H37" s="41">
        <v>-24</v>
      </c>
      <c r="I37" s="41">
        <v>-23.507326999999997</v>
      </c>
      <c r="J37" s="41">
        <v>-21.739708</v>
      </c>
      <c r="K37" s="41">
        <v>-6.4080290000000009</v>
      </c>
      <c r="L37" s="41">
        <v>-6.5145859999999995</v>
      </c>
      <c r="N37" s="326"/>
      <c r="O37" s="364"/>
      <c r="P37" s="326"/>
      <c r="Q37" s="326"/>
      <c r="R37" s="326"/>
      <c r="S37" s="326"/>
      <c r="T37" s="326"/>
      <c r="U37" s="326"/>
      <c r="V37" s="326"/>
    </row>
    <row r="38" spans="2:22">
      <c r="B38" s="24" t="s">
        <v>11</v>
      </c>
      <c r="C38" s="24"/>
      <c r="D38" s="21">
        <v>82.503365000000002</v>
      </c>
      <c r="E38" s="401">
        <v>81.249263999999982</v>
      </c>
      <c r="F38" s="401">
        <v>79</v>
      </c>
      <c r="G38" s="14">
        <v>93.56410600000001</v>
      </c>
      <c r="H38" s="14">
        <v>89</v>
      </c>
      <c r="I38" s="14">
        <v>91.033407000000011</v>
      </c>
      <c r="J38" s="14">
        <v>90.864098000000013</v>
      </c>
      <c r="K38" s="14">
        <v>98.086069000000009</v>
      </c>
      <c r="L38" s="14">
        <v>96.844311999999988</v>
      </c>
      <c r="N38" s="364"/>
      <c r="O38" s="326"/>
      <c r="P38" s="326"/>
      <c r="Q38" s="326"/>
      <c r="R38" s="326"/>
      <c r="S38" s="326"/>
      <c r="T38" s="326"/>
      <c r="U38" s="326"/>
      <c r="V38" s="326"/>
    </row>
    <row r="39" spans="2:22">
      <c r="B39" s="39" t="s">
        <v>47</v>
      </c>
      <c r="C39" s="39"/>
      <c r="D39" s="299">
        <v>28.215631999999999</v>
      </c>
      <c r="E39" s="179">
        <v>25.938448999999999</v>
      </c>
      <c r="F39" s="179">
        <v>28.365169999999999</v>
      </c>
      <c r="G39" s="39">
        <v>34.831744000000015</v>
      </c>
      <c r="H39" s="39">
        <v>49</v>
      </c>
      <c r="I39" s="39">
        <v>28.233741999999996</v>
      </c>
      <c r="J39" s="39">
        <v>28.762682000000002</v>
      </c>
      <c r="K39" s="39">
        <v>33.405394000000001</v>
      </c>
      <c r="L39" s="39">
        <v>32.980584999999998</v>
      </c>
      <c r="N39" s="327"/>
      <c r="O39" s="364"/>
      <c r="P39" s="326"/>
      <c r="Q39" s="326"/>
      <c r="R39" s="326"/>
      <c r="S39" s="326"/>
      <c r="T39" s="326"/>
      <c r="U39" s="326"/>
      <c r="V39" s="326"/>
    </row>
    <row r="40" spans="2:22">
      <c r="B40" s="39" t="s">
        <v>404</v>
      </c>
      <c r="C40" s="39"/>
      <c r="D40" s="299">
        <v>54.287733000000003</v>
      </c>
      <c r="E40" s="179">
        <v>55.310814999999984</v>
      </c>
      <c r="F40" s="179">
        <v>50.634830000000001</v>
      </c>
      <c r="G40" s="39">
        <v>58.732361999999995</v>
      </c>
      <c r="H40" s="39">
        <v>40</v>
      </c>
      <c r="I40" s="39">
        <v>62.799665000000019</v>
      </c>
      <c r="J40" s="39">
        <v>62.101416000000015</v>
      </c>
      <c r="K40" s="39">
        <v>64.680675000000008</v>
      </c>
      <c r="L40" s="39">
        <v>63.86372699999999</v>
      </c>
      <c r="N40" s="364"/>
      <c r="O40" s="326"/>
      <c r="P40" s="326"/>
      <c r="Q40" s="326"/>
      <c r="R40" s="326"/>
      <c r="S40" s="326"/>
      <c r="T40" s="326"/>
      <c r="U40" s="326"/>
      <c r="V40" s="326"/>
    </row>
    <row r="41" spans="2:22">
      <c r="B41" s="41" t="s">
        <v>451</v>
      </c>
      <c r="C41" s="41"/>
      <c r="D41" s="42">
        <v>10.395936000000001</v>
      </c>
      <c r="E41" s="180">
        <v>5.0419760000000009</v>
      </c>
      <c r="F41" s="180">
        <v>4.0633369999999998</v>
      </c>
      <c r="G41" s="41">
        <v>11.811089000000001</v>
      </c>
      <c r="H41" s="41">
        <v>6.9859589999999994</v>
      </c>
      <c r="I41" s="41">
        <v>-0.64787000000000017</v>
      </c>
      <c r="J41" s="41">
        <v>7.1452540000000004</v>
      </c>
      <c r="K41" s="41">
        <v>12.693655</v>
      </c>
      <c r="L41" s="41">
        <v>12.031681000000001</v>
      </c>
      <c r="N41" s="326"/>
      <c r="O41" s="326"/>
      <c r="P41" s="326"/>
      <c r="Q41" s="326"/>
      <c r="R41" s="326"/>
      <c r="S41" s="326"/>
      <c r="T41" s="326"/>
      <c r="U41" s="326"/>
      <c r="V41" s="326"/>
    </row>
    <row r="42" spans="2:22">
      <c r="B42" s="39" t="s">
        <v>13</v>
      </c>
      <c r="C42" s="39"/>
      <c r="D42" s="299">
        <v>43.891797000000004</v>
      </c>
      <c r="E42" s="179">
        <v>50.268838999999986</v>
      </c>
      <c r="F42" s="179">
        <v>46.571493000000004</v>
      </c>
      <c r="G42" s="39">
        <v>46.921272999999999</v>
      </c>
      <c r="H42" s="39">
        <v>33</v>
      </c>
      <c r="I42" s="39">
        <v>63.447535000000016</v>
      </c>
      <c r="J42" s="39">
        <v>54.956162000000013</v>
      </c>
      <c r="K42" s="39">
        <v>51.987020000000008</v>
      </c>
      <c r="L42" s="39">
        <v>51.832045999999991</v>
      </c>
      <c r="N42" s="326"/>
      <c r="O42" s="326"/>
      <c r="P42" s="326"/>
      <c r="Q42" s="326"/>
      <c r="R42" s="326"/>
      <c r="S42" s="326"/>
      <c r="T42" s="326"/>
      <c r="U42" s="326"/>
      <c r="V42" s="326"/>
    </row>
    <row r="43" spans="2:22">
      <c r="B43" s="24"/>
      <c r="C43" s="24"/>
      <c r="D43" s="183"/>
      <c r="E43" s="22"/>
      <c r="F43" s="22"/>
      <c r="G43" s="22"/>
      <c r="H43" s="22"/>
      <c r="I43" s="22"/>
      <c r="J43" s="22"/>
      <c r="K43" s="22"/>
      <c r="L43" s="22"/>
    </row>
    <row r="44" spans="2:22">
      <c r="B44" s="24"/>
      <c r="C44" s="24"/>
      <c r="D44" s="183"/>
      <c r="E44" s="22"/>
      <c r="F44" s="22"/>
      <c r="G44" s="22"/>
      <c r="H44" s="22"/>
      <c r="I44" s="22"/>
      <c r="J44" s="22"/>
      <c r="K44" s="22"/>
      <c r="L44" s="22"/>
    </row>
    <row r="45" spans="2:22">
      <c r="B45" s="14"/>
      <c r="C45" s="14"/>
      <c r="D45" s="82" t="s">
        <v>381</v>
      </c>
      <c r="E45" s="45" t="s">
        <v>50</v>
      </c>
      <c r="F45" s="45" t="s">
        <v>50</v>
      </c>
      <c r="G45" s="45" t="s">
        <v>50</v>
      </c>
      <c r="H45" s="45" t="s">
        <v>50</v>
      </c>
      <c r="I45" s="22"/>
      <c r="J45" s="22"/>
      <c r="K45" s="22"/>
      <c r="L45" s="22"/>
      <c r="N45" s="13"/>
      <c r="O45" s="328"/>
      <c r="P45" s="328"/>
      <c r="Q45" s="328"/>
      <c r="R45" s="328"/>
      <c r="S45" s="328"/>
      <c r="T45" s="328"/>
    </row>
    <row r="46" spans="2:22">
      <c r="B46" s="35" t="s">
        <v>63</v>
      </c>
      <c r="C46" s="35"/>
      <c r="D46" s="40">
        <v>2022</v>
      </c>
      <c r="E46" s="40">
        <v>2021</v>
      </c>
      <c r="F46" s="40">
        <v>2020</v>
      </c>
      <c r="G46" s="40">
        <v>2019</v>
      </c>
      <c r="H46" s="40">
        <v>2018</v>
      </c>
      <c r="I46" s="22"/>
      <c r="J46" s="22"/>
      <c r="K46" s="22"/>
      <c r="L46" s="22"/>
      <c r="N46" s="23"/>
      <c r="O46" s="328"/>
      <c r="P46" s="328"/>
      <c r="Q46" s="328"/>
      <c r="R46" s="328"/>
      <c r="S46" s="328"/>
      <c r="T46" s="328"/>
    </row>
    <row r="47" spans="2:22" ht="5.25" customHeight="1">
      <c r="B47" s="24"/>
      <c r="C47" s="24"/>
      <c r="D47" s="186"/>
      <c r="E47" s="92"/>
      <c r="F47" s="92"/>
      <c r="G47" s="92"/>
      <c r="H47" s="92"/>
      <c r="I47" s="22"/>
      <c r="J47" s="22"/>
      <c r="K47" s="22"/>
      <c r="L47" s="22"/>
      <c r="N47" s="331"/>
      <c r="O47" s="332"/>
      <c r="P47" s="328"/>
      <c r="Q47" s="332"/>
      <c r="R47" s="332"/>
      <c r="S47" s="328"/>
      <c r="T47" s="328"/>
    </row>
    <row r="48" spans="2:22">
      <c r="B48" s="13" t="s">
        <v>5</v>
      </c>
      <c r="C48" s="13"/>
      <c r="D48" s="19">
        <v>338.57060799999999</v>
      </c>
      <c r="E48" s="13">
        <v>449.78030000000001</v>
      </c>
      <c r="F48" s="13">
        <v>386.56755900000002</v>
      </c>
      <c r="G48" s="13">
        <v>332.774968</v>
      </c>
      <c r="H48" s="13">
        <v>275.11561499999999</v>
      </c>
      <c r="I48" s="20"/>
      <c r="J48" s="213"/>
      <c r="K48" s="213"/>
      <c r="L48" s="22"/>
      <c r="N48" s="328"/>
      <c r="O48" s="328"/>
      <c r="P48" s="13"/>
      <c r="Q48" s="329"/>
      <c r="R48" s="329"/>
      <c r="S48" s="328"/>
      <c r="T48" s="328"/>
    </row>
    <row r="49" spans="2:20">
      <c r="B49" s="41" t="s">
        <v>558</v>
      </c>
      <c r="C49" s="41"/>
      <c r="D49" s="42">
        <v>-95.817979000000008</v>
      </c>
      <c r="E49" s="41">
        <v>-85.318689000000006</v>
      </c>
      <c r="F49" s="41">
        <v>-22.138767000000001</v>
      </c>
      <c r="G49" s="41">
        <v>-25.038641999999999</v>
      </c>
      <c r="H49" s="180">
        <v>-19.434128000000001</v>
      </c>
      <c r="I49" s="20"/>
      <c r="J49" s="22"/>
      <c r="K49" s="22"/>
      <c r="L49" s="22"/>
      <c r="N49" s="328"/>
      <c r="O49" s="328"/>
      <c r="P49" s="23"/>
      <c r="Q49" s="329"/>
      <c r="R49" s="329"/>
      <c r="S49" s="328"/>
      <c r="T49" s="328"/>
    </row>
    <row r="50" spans="2:20">
      <c r="B50" s="24" t="s">
        <v>11</v>
      </c>
      <c r="C50" s="24"/>
      <c r="D50" s="21">
        <v>242.75262899999998</v>
      </c>
      <c r="E50" s="14">
        <v>364.461611</v>
      </c>
      <c r="F50" s="14">
        <v>364.42879200000004</v>
      </c>
      <c r="G50" s="14">
        <v>307.73632600000002</v>
      </c>
      <c r="H50" s="14">
        <v>255.681487</v>
      </c>
      <c r="I50" s="20"/>
      <c r="J50" s="22"/>
      <c r="K50" s="22"/>
      <c r="L50" s="22"/>
      <c r="N50" s="328"/>
      <c r="O50" s="328"/>
      <c r="P50" s="24"/>
      <c r="Q50" s="330"/>
      <c r="R50" s="330"/>
      <c r="S50" s="328"/>
      <c r="T50" s="328"/>
    </row>
    <row r="51" spans="2:20">
      <c r="B51" s="39" t="s">
        <v>47</v>
      </c>
      <c r="C51" s="39"/>
      <c r="D51" s="299">
        <v>82.519250999999997</v>
      </c>
      <c r="E51" s="39">
        <v>140.82816800000001</v>
      </c>
      <c r="F51" s="39">
        <v>130.55807099999998</v>
      </c>
      <c r="G51" s="39">
        <v>123.29179900000001</v>
      </c>
      <c r="H51" s="179">
        <v>73.313401999999982</v>
      </c>
      <c r="I51" s="20"/>
      <c r="N51" s="328"/>
      <c r="O51" s="328"/>
      <c r="P51" s="24"/>
      <c r="Q51" s="329"/>
      <c r="R51" s="329"/>
      <c r="S51" s="328"/>
      <c r="T51" s="328"/>
    </row>
    <row r="52" spans="2:20">
      <c r="B52" s="39" t="s">
        <v>404</v>
      </c>
      <c r="C52" s="39"/>
      <c r="D52" s="299">
        <v>160.23337799999999</v>
      </c>
      <c r="E52" s="39">
        <v>223.633443</v>
      </c>
      <c r="F52" s="39">
        <v>233.87072100000006</v>
      </c>
      <c r="G52" s="39">
        <v>184.44452699999999</v>
      </c>
      <c r="H52" s="39">
        <v>182.36808500000001</v>
      </c>
      <c r="I52" s="20"/>
      <c r="N52" s="328"/>
      <c r="O52" s="328"/>
      <c r="P52" s="24"/>
      <c r="Q52" s="329"/>
      <c r="R52" s="329"/>
    </row>
    <row r="53" spans="2:20">
      <c r="B53" s="41" t="s">
        <v>451</v>
      </c>
      <c r="C53" s="41"/>
      <c r="D53" s="42">
        <v>19.501249000000001</v>
      </c>
      <c r="E53" s="41">
        <v>25.294432</v>
      </c>
      <c r="F53" s="41">
        <v>49.470661999999997</v>
      </c>
      <c r="G53" s="41">
        <v>54.405772999999996</v>
      </c>
      <c r="H53" s="41">
        <v>33.83428</v>
      </c>
      <c r="I53" s="20"/>
      <c r="N53" s="328"/>
      <c r="O53" s="328"/>
      <c r="P53" s="23"/>
      <c r="Q53" s="329"/>
      <c r="R53" s="329"/>
      <c r="S53" s="218"/>
      <c r="T53" s="218"/>
    </row>
    <row r="54" spans="2:20">
      <c r="B54" s="39" t="s">
        <v>13</v>
      </c>
      <c r="C54" s="39"/>
      <c r="D54" s="299">
        <v>140.73212899999999</v>
      </c>
      <c r="E54" s="39">
        <v>198.339011</v>
      </c>
      <c r="F54" s="39">
        <v>184.40005900000006</v>
      </c>
      <c r="G54" s="39">
        <v>130.03875399999998</v>
      </c>
      <c r="H54" s="39">
        <v>148.533805</v>
      </c>
      <c r="I54" s="20"/>
      <c r="N54" s="328"/>
      <c r="O54" s="328"/>
      <c r="P54" s="24"/>
      <c r="Q54" s="329"/>
      <c r="R54" s="329"/>
      <c r="S54" s="218"/>
      <c r="T54" s="218"/>
    </row>
    <row r="55" spans="2:20">
      <c r="B55" s="24"/>
      <c r="C55" s="24"/>
      <c r="D55" s="24"/>
      <c r="E55" s="22"/>
      <c r="F55" s="22"/>
      <c r="G55" s="22"/>
      <c r="H55" s="22"/>
      <c r="I55" s="22"/>
      <c r="N55" s="24"/>
      <c r="O55" s="218"/>
      <c r="P55" s="333"/>
      <c r="Q55" s="218"/>
      <c r="R55" s="218"/>
      <c r="S55" s="218"/>
      <c r="T55" s="218"/>
    </row>
    <row r="56" spans="2:20">
      <c r="N56" s="24"/>
      <c r="O56" s="218"/>
      <c r="P56" s="218"/>
      <c r="Q56" s="218"/>
      <c r="R56" s="218"/>
      <c r="S56" s="218"/>
      <c r="T56" s="218"/>
    </row>
    <row r="57" spans="2:20">
      <c r="B57" s="16" t="s">
        <v>243</v>
      </c>
      <c r="C57" s="16"/>
      <c r="N57" s="24"/>
      <c r="O57" s="218"/>
      <c r="P57" s="218"/>
      <c r="Q57" s="218"/>
      <c r="R57" s="218"/>
      <c r="S57" s="218"/>
      <c r="T57" s="218"/>
    </row>
    <row r="58" spans="2:20" ht="3" customHeight="1">
      <c r="B58" s="34"/>
      <c r="C58" s="34"/>
      <c r="D58" s="8"/>
      <c r="E58" s="8"/>
      <c r="F58" s="8"/>
      <c r="G58" s="8"/>
      <c r="H58" s="8"/>
      <c r="I58" s="8"/>
      <c r="J58" s="8"/>
      <c r="K58" s="8"/>
      <c r="L58" s="8"/>
      <c r="N58" s="23"/>
      <c r="O58" s="218"/>
      <c r="P58" s="218"/>
      <c r="Q58" s="218"/>
      <c r="R58" s="218"/>
      <c r="S58" s="218"/>
      <c r="T58" s="218"/>
    </row>
    <row r="59" spans="2:20">
      <c r="N59" s="24"/>
      <c r="O59" s="218"/>
      <c r="P59" s="218"/>
      <c r="Q59" s="218"/>
      <c r="R59" s="218"/>
      <c r="S59" s="218"/>
      <c r="T59" s="218"/>
    </row>
    <row r="60" spans="2:20">
      <c r="B60" s="158" t="s">
        <v>491</v>
      </c>
      <c r="C60" s="194">
        <v>0.88659999999999994</v>
      </c>
      <c r="N60" s="4"/>
    </row>
    <row r="62" spans="2:20" s="152" customFormat="1" ht="56.25" customHeight="1">
      <c r="B62" s="450" t="s">
        <v>552</v>
      </c>
      <c r="C62" s="450"/>
      <c r="D62" s="450"/>
      <c r="E62" s="450"/>
      <c r="F62" s="450"/>
      <c r="G62" s="450"/>
      <c r="H62" s="450"/>
      <c r="I62" s="450"/>
      <c r="J62" s="450"/>
      <c r="K62" s="450"/>
      <c r="L62" s="450"/>
    </row>
    <row r="63" spans="2:20">
      <c r="B63" s="26" t="s">
        <v>62</v>
      </c>
      <c r="C63" s="26"/>
      <c r="D63" s="337" t="s">
        <v>600</v>
      </c>
      <c r="E63" s="337" t="s">
        <v>605</v>
      </c>
      <c r="F63" s="337" t="s">
        <v>606</v>
      </c>
      <c r="G63" s="337" t="s">
        <v>607</v>
      </c>
      <c r="H63" s="337" t="s">
        <v>608</v>
      </c>
      <c r="I63" s="337" t="s">
        <v>609</v>
      </c>
      <c r="J63" s="337" t="s">
        <v>610</v>
      </c>
      <c r="K63" s="337" t="s">
        <v>611</v>
      </c>
      <c r="L63" s="337" t="s">
        <v>612</v>
      </c>
    </row>
    <row r="64" spans="2:20" ht="9" customHeight="1">
      <c r="B64" s="10"/>
      <c r="C64" s="10"/>
      <c r="D64" s="12"/>
      <c r="E64" s="10"/>
      <c r="F64" s="10"/>
      <c r="G64" s="10"/>
      <c r="H64" s="10"/>
      <c r="I64" s="10"/>
      <c r="J64" s="10"/>
      <c r="K64" s="10"/>
      <c r="L64" s="10"/>
    </row>
    <row r="65" spans="2:18" ht="13.5" customHeight="1">
      <c r="B65" s="13" t="s">
        <v>5</v>
      </c>
      <c r="C65" s="13"/>
      <c r="D65" s="19">
        <v>0.58264199999999999</v>
      </c>
      <c r="E65" s="238">
        <v>8.2420000000000826E-3</v>
      </c>
      <c r="F65" s="238">
        <v>7.640799999999992E-2</v>
      </c>
      <c r="G65" s="13">
        <v>0.33278200000000024</v>
      </c>
      <c r="H65" s="13">
        <v>-8.2922000000000051E-2</v>
      </c>
      <c r="I65" s="13">
        <v>-3.6119000000000123E-2</v>
      </c>
      <c r="J65" s="13">
        <v>2.5000000000000022E-2</v>
      </c>
      <c r="K65" s="13">
        <v>0.27893200000000018</v>
      </c>
      <c r="L65" s="13">
        <v>0.53795900000000008</v>
      </c>
      <c r="O65" s="174"/>
      <c r="P65" s="174"/>
      <c r="Q65" s="174"/>
      <c r="R65" s="174"/>
    </row>
    <row r="66" spans="2:18">
      <c r="B66" s="41" t="s">
        <v>44</v>
      </c>
      <c r="C66" s="41"/>
      <c r="D66" s="42">
        <v>124.09979300000003</v>
      </c>
      <c r="E66" s="180">
        <v>177.37008899999998</v>
      </c>
      <c r="F66" s="180">
        <v>165.90110899999999</v>
      </c>
      <c r="G66" s="41">
        <v>122.46507999999994</v>
      </c>
      <c r="H66" s="41">
        <v>122.14439600000003</v>
      </c>
      <c r="I66" s="41">
        <v>161.92284700000002</v>
      </c>
      <c r="J66" s="41">
        <v>154.98699999999999</v>
      </c>
      <c r="K66" s="41">
        <v>117.71966699999996</v>
      </c>
      <c r="L66" s="41">
        <v>111.19547999999998</v>
      </c>
      <c r="N66" s="244"/>
      <c r="O66" s="174"/>
      <c r="P66" s="174"/>
      <c r="Q66" s="174"/>
      <c r="R66" s="174"/>
    </row>
    <row r="67" spans="2:18">
      <c r="B67" s="24" t="s">
        <v>11</v>
      </c>
      <c r="C67" s="24"/>
      <c r="D67" s="21">
        <v>124.68243500000004</v>
      </c>
      <c r="E67" s="401">
        <v>177.37833099999997</v>
      </c>
      <c r="F67" s="401">
        <v>165.97751699999998</v>
      </c>
      <c r="G67" s="14">
        <v>122.79786199999994</v>
      </c>
      <c r="H67" s="14">
        <v>122.06147400000003</v>
      </c>
      <c r="I67" s="14">
        <v>161.88672800000001</v>
      </c>
      <c r="J67" s="14">
        <v>155.012</v>
      </c>
      <c r="K67" s="14">
        <v>117.99859899999996</v>
      </c>
      <c r="L67" s="14">
        <v>111.73343899999998</v>
      </c>
      <c r="N67" s="244"/>
    </row>
    <row r="68" spans="2:18">
      <c r="B68" s="39" t="s">
        <v>47</v>
      </c>
      <c r="C68" s="39"/>
      <c r="D68" s="299">
        <v>102.87219299999998</v>
      </c>
      <c r="E68" s="179">
        <v>146.97041199999995</v>
      </c>
      <c r="F68" s="179">
        <v>142.52363200000002</v>
      </c>
      <c r="G68" s="39">
        <v>119.76397600000007</v>
      </c>
      <c r="H68" s="39">
        <v>100.66542999999996</v>
      </c>
      <c r="I68" s="39">
        <v>128.54040100000003</v>
      </c>
      <c r="J68" s="39">
        <v>128.01499999999999</v>
      </c>
      <c r="K68" s="39">
        <v>95.614491999999984</v>
      </c>
      <c r="L68" s="39">
        <v>90.566074999999984</v>
      </c>
    </row>
    <row r="69" spans="2:18">
      <c r="B69" s="39" t="s">
        <v>13</v>
      </c>
      <c r="C69" s="39"/>
      <c r="D69" s="299">
        <v>21.810242000000059</v>
      </c>
      <c r="E69" s="179">
        <v>30.407919000000021</v>
      </c>
      <c r="F69" s="179">
        <v>23.453884999999957</v>
      </c>
      <c r="G69" s="39">
        <v>3.0338859999998675</v>
      </c>
      <c r="H69" s="39">
        <v>21.396044000000074</v>
      </c>
      <c r="I69" s="39">
        <v>33.346326999999974</v>
      </c>
      <c r="J69" s="39">
        <v>26.997000000000014</v>
      </c>
      <c r="K69" s="39">
        <v>22.384106999999972</v>
      </c>
      <c r="L69" s="39">
        <v>21.167363999999992</v>
      </c>
    </row>
    <row r="70" spans="2:18">
      <c r="B70" s="24"/>
      <c r="C70" s="24"/>
      <c r="D70" s="408"/>
      <c r="E70" s="408"/>
      <c r="F70" s="408"/>
      <c r="G70" s="408"/>
      <c r="H70" s="408"/>
      <c r="I70" s="22"/>
      <c r="J70" s="22"/>
      <c r="K70" s="22"/>
      <c r="L70" s="22"/>
    </row>
    <row r="71" spans="2:18">
      <c r="B71" s="24"/>
      <c r="C71" s="24"/>
      <c r="D71" s="183"/>
      <c r="E71" s="22"/>
      <c r="F71" s="22"/>
      <c r="G71" s="22"/>
      <c r="H71" s="22"/>
      <c r="I71" s="22"/>
      <c r="J71" s="22"/>
      <c r="K71" s="22"/>
      <c r="L71" s="22"/>
    </row>
    <row r="72" spans="2:18">
      <c r="B72" s="14"/>
      <c r="C72" s="14"/>
      <c r="D72" s="82" t="s">
        <v>381</v>
      </c>
      <c r="E72" s="45" t="s">
        <v>50</v>
      </c>
      <c r="F72" s="45" t="s">
        <v>50</v>
      </c>
      <c r="G72" s="45" t="s">
        <v>50</v>
      </c>
      <c r="H72" s="45" t="s">
        <v>50</v>
      </c>
      <c r="I72" s="183"/>
      <c r="J72" s="22"/>
      <c r="K72" s="22"/>
      <c r="L72" s="22"/>
    </row>
    <row r="73" spans="2:18">
      <c r="B73" s="35" t="s">
        <v>63</v>
      </c>
      <c r="C73" s="35"/>
      <c r="D73" s="40">
        <v>2022</v>
      </c>
      <c r="E73" s="40">
        <v>2021</v>
      </c>
      <c r="F73" s="40">
        <v>2020</v>
      </c>
      <c r="G73" s="40">
        <v>2019</v>
      </c>
      <c r="H73" s="40">
        <v>2018</v>
      </c>
      <c r="I73" s="183"/>
      <c r="J73" s="22"/>
      <c r="K73" s="22"/>
      <c r="L73" s="22"/>
    </row>
    <row r="74" spans="2:18" ht="6" customHeight="1">
      <c r="B74" s="24"/>
      <c r="C74" s="24"/>
      <c r="D74" s="19"/>
      <c r="E74" s="92"/>
      <c r="F74" s="92"/>
      <c r="G74" s="92"/>
      <c r="H74" s="92"/>
      <c r="I74" s="22"/>
      <c r="J74" s="22"/>
      <c r="K74" s="22"/>
      <c r="L74" s="22"/>
    </row>
    <row r="75" spans="2:18">
      <c r="B75" s="13" t="s">
        <v>5</v>
      </c>
      <c r="C75" s="13"/>
      <c r="D75" s="19">
        <v>0.667292</v>
      </c>
      <c r="E75" s="13">
        <v>0.23874100000000009</v>
      </c>
      <c r="F75" s="13">
        <v>0.60700000000000021</v>
      </c>
      <c r="G75" s="13">
        <v>-0.2370000000000001</v>
      </c>
      <c r="H75" s="13">
        <v>-0.4781380000000004</v>
      </c>
      <c r="I75" s="22"/>
      <c r="J75" s="22"/>
      <c r="K75" s="22"/>
      <c r="L75" s="22"/>
    </row>
    <row r="76" spans="2:18">
      <c r="B76" s="41" t="s">
        <v>44</v>
      </c>
      <c r="C76" s="41"/>
      <c r="D76" s="42">
        <v>467.370991</v>
      </c>
      <c r="E76" s="41">
        <v>561.51932299999999</v>
      </c>
      <c r="F76" s="41">
        <v>532.63900000000001</v>
      </c>
      <c r="G76" s="41">
        <v>502.1</v>
      </c>
      <c r="H76" s="41">
        <v>444.02793099999997</v>
      </c>
      <c r="I76" s="22"/>
      <c r="J76" s="22"/>
      <c r="K76" s="22"/>
      <c r="L76" s="22"/>
    </row>
    <row r="77" spans="2:18">
      <c r="B77" s="24" t="s">
        <v>11</v>
      </c>
      <c r="C77" s="24"/>
      <c r="D77" s="21">
        <v>468.03828299999998</v>
      </c>
      <c r="E77" s="14">
        <v>561.75806399999999</v>
      </c>
      <c r="F77" s="14">
        <v>533.24599999999998</v>
      </c>
      <c r="G77" s="14">
        <v>501.863</v>
      </c>
      <c r="H77" s="14">
        <v>443.54979299999997</v>
      </c>
      <c r="I77" s="22"/>
      <c r="J77" s="22"/>
      <c r="K77" s="22"/>
      <c r="L77" s="22"/>
    </row>
    <row r="78" spans="2:18">
      <c r="B78" s="39" t="s">
        <v>47</v>
      </c>
      <c r="C78" s="39"/>
      <c r="D78" s="299">
        <v>392.36623699999996</v>
      </c>
      <c r="E78" s="39">
        <v>476.98480700000005</v>
      </c>
      <c r="F78" s="39">
        <v>422.798</v>
      </c>
      <c r="G78" s="39">
        <v>393.56</v>
      </c>
      <c r="H78" s="39">
        <v>372.94214500000004</v>
      </c>
    </row>
    <row r="79" spans="2:18">
      <c r="B79" s="39" t="s">
        <v>13</v>
      </c>
      <c r="C79" s="39"/>
      <c r="D79" s="299">
        <v>75.672046000000023</v>
      </c>
      <c r="E79" s="39">
        <v>84.773256999999944</v>
      </c>
      <c r="F79" s="39">
        <v>110.44799999999998</v>
      </c>
      <c r="G79" s="39">
        <v>108.303</v>
      </c>
      <c r="H79" s="39">
        <v>70.607647999999926</v>
      </c>
    </row>
    <row r="80" spans="2:18">
      <c r="B80" s="24"/>
      <c r="C80" s="24"/>
      <c r="D80" s="178"/>
      <c r="E80" s="22"/>
      <c r="F80" s="22"/>
      <c r="G80" s="22"/>
      <c r="H80" s="22"/>
    </row>
    <row r="81" spans="2:18">
      <c r="B81" s="24"/>
      <c r="C81" s="24"/>
      <c r="D81" s="178"/>
      <c r="E81" s="22"/>
      <c r="F81" s="22"/>
      <c r="G81" s="22"/>
      <c r="H81" s="22"/>
    </row>
    <row r="82" spans="2:18">
      <c r="B82" s="16" t="s">
        <v>452</v>
      </c>
      <c r="C82" s="16"/>
    </row>
    <row r="83" spans="2:18" ht="2.25" customHeight="1">
      <c r="B83" s="34"/>
      <c r="C83" s="34"/>
      <c r="D83" s="8"/>
      <c r="E83" s="8"/>
      <c r="F83" s="8"/>
      <c r="G83" s="8"/>
      <c r="H83" s="8"/>
      <c r="I83" s="8"/>
      <c r="J83" s="8"/>
      <c r="K83" s="8"/>
      <c r="L83" s="8"/>
    </row>
    <row r="85" spans="2:18">
      <c r="B85" s="158" t="s">
        <v>491</v>
      </c>
      <c r="C85" s="194">
        <v>0.66700000000000004</v>
      </c>
    </row>
    <row r="87" spans="2:18" ht="58.5" customHeight="1">
      <c r="B87" s="453" t="s">
        <v>554</v>
      </c>
      <c r="C87" s="453"/>
      <c r="D87" s="453"/>
      <c r="E87" s="453"/>
      <c r="F87" s="453"/>
      <c r="G87" s="453"/>
      <c r="H87" s="453"/>
      <c r="I87" s="453"/>
      <c r="J87" s="453"/>
      <c r="K87" s="453"/>
      <c r="L87" s="453"/>
    </row>
    <row r="88" spans="2:18">
      <c r="B88" s="26" t="s">
        <v>62</v>
      </c>
      <c r="C88" s="26"/>
      <c r="D88" s="314" t="s">
        <v>600</v>
      </c>
      <c r="E88" s="314" t="s">
        <v>605</v>
      </c>
      <c r="F88" s="314" t="s">
        <v>606</v>
      </c>
      <c r="G88" s="314" t="s">
        <v>607</v>
      </c>
      <c r="H88" s="314" t="s">
        <v>608</v>
      </c>
      <c r="I88" s="314" t="s">
        <v>609</v>
      </c>
      <c r="J88" s="314" t="s">
        <v>610</v>
      </c>
      <c r="K88" s="314" t="s">
        <v>611</v>
      </c>
      <c r="L88" s="314" t="s">
        <v>612</v>
      </c>
    </row>
    <row r="89" spans="2:18" ht="9" customHeight="1">
      <c r="B89" s="10"/>
      <c r="C89" s="10"/>
      <c r="D89" s="190"/>
      <c r="E89" s="10"/>
      <c r="F89" s="10"/>
      <c r="G89" s="10"/>
      <c r="H89" s="10"/>
      <c r="I89" s="10"/>
      <c r="J89" s="10"/>
      <c r="K89" s="10"/>
      <c r="L89" s="10"/>
    </row>
    <row r="90" spans="2:18" ht="13.5" customHeight="1">
      <c r="B90" s="13" t="s">
        <v>5</v>
      </c>
      <c r="C90" s="13"/>
      <c r="D90" s="19">
        <v>2.5503100800000009</v>
      </c>
      <c r="E90" s="238">
        <v>0.92627078000000074</v>
      </c>
      <c r="F90" s="238">
        <v>0.51686200999999943</v>
      </c>
      <c r="G90" s="13">
        <v>-3.584589649999999</v>
      </c>
      <c r="H90" s="13">
        <v>4.40476548</v>
      </c>
      <c r="I90" s="13">
        <v>-2.7601430000000002</v>
      </c>
      <c r="J90" s="13">
        <v>-4.7030029999999998</v>
      </c>
      <c r="K90" s="13">
        <v>-3.4096579999999985</v>
      </c>
      <c r="L90" s="13">
        <v>-7.4152439999999995</v>
      </c>
    </row>
    <row r="91" spans="2:18" ht="13.5" customHeight="1">
      <c r="B91" s="13" t="s">
        <v>456</v>
      </c>
      <c r="C91" s="13"/>
      <c r="D91" s="19">
        <v>51.568739669999985</v>
      </c>
      <c r="E91" s="238">
        <v>90.235030099999989</v>
      </c>
      <c r="F91" s="238">
        <v>87.131644779999988</v>
      </c>
      <c r="G91" s="13">
        <v>65.84675464999998</v>
      </c>
      <c r="H91" s="13">
        <v>40.812326939999991</v>
      </c>
      <c r="I91" s="13">
        <v>91.339234370000042</v>
      </c>
      <c r="J91" s="13">
        <v>168.99581631999996</v>
      </c>
      <c r="K91" s="13">
        <v>92.434330469999963</v>
      </c>
      <c r="L91" s="13">
        <v>70.430570770000017</v>
      </c>
    </row>
    <row r="92" spans="2:18" ht="13.5" customHeight="1">
      <c r="B92" s="13" t="s">
        <v>457</v>
      </c>
      <c r="C92" s="13"/>
      <c r="D92" s="19">
        <v>13.213196770000001</v>
      </c>
      <c r="E92" s="238">
        <v>4.6852366400000021</v>
      </c>
      <c r="F92" s="238">
        <v>5.575785559999999</v>
      </c>
      <c r="G92" s="13">
        <v>9.5151366800000012</v>
      </c>
      <c r="H92" s="13">
        <v>7.5668137700000031</v>
      </c>
      <c r="I92" s="13">
        <v>6.9804608600000009</v>
      </c>
      <c r="J92" s="13">
        <v>10.96884682</v>
      </c>
      <c r="K92" s="13">
        <v>10.779114919999991</v>
      </c>
      <c r="L92" s="13">
        <v>8.2274574999999963</v>
      </c>
      <c r="O92" s="174"/>
      <c r="P92" s="174"/>
      <c r="Q92" s="174"/>
      <c r="R92" s="174"/>
    </row>
    <row r="93" spans="2:18" ht="13.5" customHeight="1">
      <c r="B93" s="13" t="s">
        <v>29</v>
      </c>
      <c r="C93" s="13"/>
      <c r="D93" s="19">
        <v>14.606257099999993</v>
      </c>
      <c r="E93" s="238">
        <v>122.91840556</v>
      </c>
      <c r="F93" s="238">
        <v>55.477448209999999</v>
      </c>
      <c r="G93" s="13">
        <v>92.432668350000029</v>
      </c>
      <c r="H93" s="13">
        <v>59.889353970000002</v>
      </c>
      <c r="I93" s="13">
        <v>94.405059489999999</v>
      </c>
      <c r="J93" s="13">
        <v>117.77602079</v>
      </c>
      <c r="K93" s="13">
        <v>155.54135670999997</v>
      </c>
      <c r="L93" s="13">
        <v>59.67366195999999</v>
      </c>
      <c r="O93" s="174"/>
      <c r="P93" s="174"/>
      <c r="Q93" s="174"/>
      <c r="R93" s="174"/>
    </row>
    <row r="94" spans="2:18" ht="13.5" customHeight="1">
      <c r="B94" s="13" t="s">
        <v>458</v>
      </c>
      <c r="C94" s="13"/>
      <c r="D94" s="19">
        <v>25.388569369999999</v>
      </c>
      <c r="E94" s="238">
        <v>29.602068179999996</v>
      </c>
      <c r="F94" s="238">
        <v>23.20495743</v>
      </c>
      <c r="G94" s="13">
        <v>44.675290779999997</v>
      </c>
      <c r="H94" s="13">
        <v>23.247997209999994</v>
      </c>
      <c r="I94" s="13">
        <v>21.113061370000004</v>
      </c>
      <c r="J94" s="13">
        <v>36.658606859999999</v>
      </c>
      <c r="K94" s="13">
        <v>27.862893999999983</v>
      </c>
      <c r="L94" s="13">
        <v>22.873121000000012</v>
      </c>
    </row>
    <row r="95" spans="2:18" ht="13.5" customHeight="1">
      <c r="B95" s="13" t="s">
        <v>459</v>
      </c>
      <c r="C95" s="13"/>
      <c r="D95" s="19"/>
      <c r="E95" s="238"/>
      <c r="F95" s="238"/>
      <c r="G95" s="13"/>
      <c r="H95" s="13"/>
      <c r="I95" s="13"/>
      <c r="J95" s="13"/>
      <c r="K95" s="13"/>
      <c r="L95" s="13"/>
    </row>
    <row r="96" spans="2:18">
      <c r="B96" s="41" t="s">
        <v>460</v>
      </c>
      <c r="C96" s="41"/>
      <c r="D96" s="42">
        <v>2.6578505199999984</v>
      </c>
      <c r="E96" s="180">
        <v>8.9059914800000008</v>
      </c>
      <c r="F96" s="180">
        <v>5.1953565299999998</v>
      </c>
      <c r="G96" s="41">
        <v>2.6305401700000015</v>
      </c>
      <c r="H96" s="41">
        <v>2.9534100899999984</v>
      </c>
      <c r="I96" s="41">
        <v>4.8233562900000013</v>
      </c>
      <c r="J96" s="41">
        <v>4.6853987999999998</v>
      </c>
      <c r="K96" s="41">
        <v>2.4776414199999994</v>
      </c>
      <c r="L96" s="41">
        <v>3.0366656300000017</v>
      </c>
      <c r="N96" s="99"/>
    </row>
    <row r="97" spans="2:20">
      <c r="B97" s="24" t="s">
        <v>11</v>
      </c>
      <c r="C97" s="24"/>
      <c r="D97" s="21">
        <v>109.98492350999997</v>
      </c>
      <c r="E97" s="401">
        <v>257.27300273999998</v>
      </c>
      <c r="F97" s="401">
        <v>177.10205452</v>
      </c>
      <c r="G97" s="14">
        <v>211.51580098000002</v>
      </c>
      <c r="H97" s="14">
        <v>138.87466745999998</v>
      </c>
      <c r="I97" s="14">
        <v>215.90102938000004</v>
      </c>
      <c r="J97" s="14">
        <v>335.38168658999996</v>
      </c>
      <c r="K97" s="14">
        <v>285.48567952000002</v>
      </c>
      <c r="L97" s="14">
        <v>156.82623286000006</v>
      </c>
    </row>
    <row r="98" spans="2:20">
      <c r="B98" s="39" t="s">
        <v>47</v>
      </c>
      <c r="C98" s="39"/>
      <c r="D98" s="299">
        <v>110.0254614000001</v>
      </c>
      <c r="E98" s="179">
        <v>178.00157848000003</v>
      </c>
      <c r="F98" s="179">
        <v>138.00552264999999</v>
      </c>
      <c r="G98" s="39">
        <v>160.09066498000021</v>
      </c>
      <c r="H98" s="39">
        <v>115.37363414999999</v>
      </c>
      <c r="I98" s="39">
        <v>154.05525699999998</v>
      </c>
      <c r="J98" s="39">
        <v>217</v>
      </c>
      <c r="K98" s="39">
        <v>195.56488444999999</v>
      </c>
      <c r="L98" s="39">
        <v>125.58724900000001</v>
      </c>
      <c r="N98" s="99"/>
    </row>
    <row r="99" spans="2:20">
      <c r="B99" s="39" t="s">
        <v>404</v>
      </c>
      <c r="C99" s="39"/>
      <c r="D99" s="299">
        <v>-4.0537890000123866E-2</v>
      </c>
      <c r="E99" s="179">
        <v>79.271424259999947</v>
      </c>
      <c r="F99" s="179">
        <v>39.096531870000007</v>
      </c>
      <c r="G99" s="39">
        <v>51.42513599999981</v>
      </c>
      <c r="H99" s="39">
        <v>23.401033309999999</v>
      </c>
      <c r="I99" s="39">
        <v>61.845772380000057</v>
      </c>
      <c r="J99" s="39">
        <v>118.38168658999996</v>
      </c>
      <c r="K99" s="39">
        <v>91.1207950699999</v>
      </c>
      <c r="L99" s="39">
        <v>31.238983860000047</v>
      </c>
      <c r="N99" s="176"/>
    </row>
    <row r="100" spans="2:20">
      <c r="B100" s="41" t="s">
        <v>451</v>
      </c>
      <c r="C100" s="41"/>
      <c r="D100" s="42">
        <v>0</v>
      </c>
      <c r="E100" s="180">
        <v>0</v>
      </c>
      <c r="F100" s="180">
        <v>0</v>
      </c>
      <c r="G100" s="41">
        <v>0</v>
      </c>
      <c r="H100" s="41">
        <v>0</v>
      </c>
      <c r="I100" s="41">
        <v>0</v>
      </c>
      <c r="J100" s="41">
        <v>0</v>
      </c>
      <c r="K100" s="41">
        <v>0</v>
      </c>
      <c r="L100" s="41">
        <v>0</v>
      </c>
      <c r="N100" s="231" t="s">
        <v>555</v>
      </c>
    </row>
    <row r="101" spans="2:20">
      <c r="B101" s="39" t="s">
        <v>13</v>
      </c>
      <c r="C101" s="39"/>
      <c r="D101" s="299">
        <v>-4.0537890000123866E-2</v>
      </c>
      <c r="E101" s="179">
        <v>79.271424259999947</v>
      </c>
      <c r="F101" s="179">
        <v>39.096531870000007</v>
      </c>
      <c r="G101" s="39">
        <v>51.42513599999981</v>
      </c>
      <c r="H101" s="39">
        <v>23.401033309999999</v>
      </c>
      <c r="I101" s="39">
        <v>61.845772380000057</v>
      </c>
      <c r="J101" s="39">
        <v>118.38168658999996</v>
      </c>
      <c r="K101" s="39">
        <v>91.1207950699999</v>
      </c>
      <c r="L101" s="39">
        <v>31.238983860000047</v>
      </c>
      <c r="N101" s="5"/>
      <c r="O101" s="5"/>
      <c r="P101" s="5"/>
      <c r="Q101" s="5"/>
      <c r="R101" s="5"/>
      <c r="S101" s="5"/>
      <c r="T101" s="5"/>
    </row>
    <row r="102" spans="2:20">
      <c r="B102" s="24"/>
      <c r="C102" s="24"/>
      <c r="D102" s="24"/>
      <c r="E102" s="24"/>
      <c r="F102" s="22"/>
      <c r="G102" s="22"/>
      <c r="H102" s="22"/>
      <c r="I102" s="22"/>
      <c r="J102" s="22"/>
      <c r="K102" s="22"/>
      <c r="L102" s="22"/>
      <c r="O102" s="176"/>
    </row>
    <row r="103" spans="2:20">
      <c r="B103" s="24"/>
      <c r="C103" s="24"/>
      <c r="D103" s="24"/>
      <c r="E103" s="24"/>
      <c r="F103" s="22"/>
      <c r="G103" s="22"/>
      <c r="H103" s="22"/>
      <c r="I103" s="22"/>
      <c r="J103" s="22"/>
      <c r="K103" s="22"/>
      <c r="L103" s="22"/>
    </row>
    <row r="104" spans="2:20">
      <c r="B104" s="14"/>
      <c r="C104" s="14"/>
      <c r="D104" s="82" t="s">
        <v>381</v>
      </c>
      <c r="E104" s="45" t="s">
        <v>50</v>
      </c>
      <c r="F104" s="45" t="s">
        <v>50</v>
      </c>
      <c r="G104" s="45" t="s">
        <v>50</v>
      </c>
      <c r="H104" s="45" t="s">
        <v>50</v>
      </c>
      <c r="I104" s="22"/>
      <c r="J104" s="22"/>
      <c r="K104" s="22"/>
      <c r="L104" s="22"/>
    </row>
    <row r="105" spans="2:20">
      <c r="B105" s="35" t="s">
        <v>63</v>
      </c>
      <c r="C105" s="35"/>
      <c r="D105" s="40">
        <v>2022</v>
      </c>
      <c r="E105" s="40">
        <v>2021</v>
      </c>
      <c r="F105" s="40">
        <v>2020</v>
      </c>
      <c r="G105" s="40">
        <v>2019</v>
      </c>
      <c r="H105" s="40">
        <v>2018</v>
      </c>
      <c r="I105" s="22"/>
      <c r="J105" s="22"/>
      <c r="K105" s="22"/>
      <c r="L105" s="22"/>
    </row>
    <row r="106" spans="2:20" ht="6" customHeight="1">
      <c r="B106" s="24"/>
      <c r="C106" s="24"/>
      <c r="D106" s="186"/>
      <c r="E106" s="92"/>
      <c r="F106" s="92"/>
      <c r="G106" s="92"/>
      <c r="H106" s="92"/>
      <c r="I106" s="22"/>
      <c r="J106" s="22"/>
      <c r="K106" s="22"/>
      <c r="L106" s="22"/>
    </row>
    <row r="107" spans="2:20">
      <c r="B107" s="13" t="s">
        <v>5</v>
      </c>
      <c r="C107" s="13"/>
      <c r="D107" s="19">
        <v>3.9934428700000013</v>
      </c>
      <c r="E107" s="13">
        <v>-6.642970169999999</v>
      </c>
      <c r="F107" s="13">
        <v>-13.948886</v>
      </c>
      <c r="G107" s="13">
        <v>-16.623356000000001</v>
      </c>
      <c r="H107" s="13">
        <v>-13.979125</v>
      </c>
      <c r="I107" s="22"/>
      <c r="J107" s="22"/>
      <c r="K107" s="22"/>
      <c r="L107" s="22"/>
    </row>
    <row r="108" spans="2:20">
      <c r="B108" s="13" t="s">
        <v>456</v>
      </c>
      <c r="C108" s="13"/>
      <c r="D108" s="19">
        <v>228.93541454999996</v>
      </c>
      <c r="E108" s="13">
        <v>366.99413227999997</v>
      </c>
      <c r="F108" s="13">
        <v>272.88203285999998</v>
      </c>
      <c r="G108" s="13">
        <v>183.61736552000002</v>
      </c>
      <c r="H108" s="13">
        <v>194.83940951</v>
      </c>
      <c r="I108" s="22"/>
      <c r="J108" s="22"/>
      <c r="K108" s="22"/>
      <c r="L108" s="22"/>
    </row>
    <row r="109" spans="2:20">
      <c r="B109" s="13" t="s">
        <v>457</v>
      </c>
      <c r="C109" s="13"/>
      <c r="D109" s="19">
        <v>23.474218970000003</v>
      </c>
      <c r="E109" s="13">
        <v>35.031258130000005</v>
      </c>
      <c r="F109" s="13">
        <v>46.943607809999996</v>
      </c>
      <c r="G109" s="13">
        <v>43.537646790000004</v>
      </c>
      <c r="H109" s="13">
        <v>40.345270160000005</v>
      </c>
      <c r="I109" s="22"/>
      <c r="J109" s="22"/>
      <c r="K109" s="22"/>
      <c r="L109" s="22"/>
    </row>
    <row r="110" spans="2:20">
      <c r="B110" s="13" t="s">
        <v>29</v>
      </c>
      <c r="C110" s="13"/>
      <c r="D110" s="19">
        <v>193.00211087</v>
      </c>
      <c r="E110" s="13">
        <v>364.50310260000003</v>
      </c>
      <c r="F110" s="13">
        <v>302.83947525999997</v>
      </c>
      <c r="G110" s="13">
        <v>213.69879488000001</v>
      </c>
      <c r="H110" s="13">
        <v>183.34313347</v>
      </c>
    </row>
    <row r="111" spans="2:20">
      <c r="B111" s="13" t="s">
        <v>458</v>
      </c>
      <c r="C111" s="13"/>
      <c r="D111" s="19">
        <v>78.195594979999996</v>
      </c>
      <c r="E111" s="13">
        <v>125.69495621999999</v>
      </c>
      <c r="F111" s="13">
        <v>136.64517175999998</v>
      </c>
      <c r="G111" s="13">
        <v>116.50436652</v>
      </c>
      <c r="H111" s="13">
        <v>104.98900696000001</v>
      </c>
    </row>
    <row r="112" spans="2:20">
      <c r="B112" s="13" t="s">
        <v>459</v>
      </c>
      <c r="C112" s="13"/>
      <c r="D112" s="19"/>
      <c r="E112" s="149"/>
      <c r="F112" s="149"/>
      <c r="G112" s="13">
        <v>55.530106000000004</v>
      </c>
      <c r="H112" s="13">
        <v>31.696075</v>
      </c>
    </row>
    <row r="113" spans="2:12">
      <c r="B113" s="41" t="s">
        <v>460</v>
      </c>
      <c r="C113" s="41"/>
      <c r="D113" s="42">
        <v>16.759198529999999</v>
      </c>
      <c r="E113" s="41">
        <v>15.092705350000001</v>
      </c>
      <c r="F113" s="41">
        <v>13.62378539</v>
      </c>
      <c r="G113" s="41">
        <v>12.733489069999999</v>
      </c>
      <c r="H113" s="41">
        <v>10.08485533</v>
      </c>
      <c r="J113" s="99"/>
      <c r="K113" s="99"/>
    </row>
    <row r="114" spans="2:12">
      <c r="B114" s="24" t="s">
        <v>11</v>
      </c>
      <c r="C114" s="24"/>
      <c r="D114" s="21">
        <v>544.75547076999999</v>
      </c>
      <c r="E114" s="14">
        <v>900.67318440999998</v>
      </c>
      <c r="F114" s="14">
        <v>758.98518707999983</v>
      </c>
      <c r="G114" s="14">
        <v>608.99841400000003</v>
      </c>
      <c r="H114" s="14">
        <v>551.23406199999999</v>
      </c>
      <c r="K114" s="99"/>
    </row>
    <row r="115" spans="2:12">
      <c r="B115" s="39" t="s">
        <v>47</v>
      </c>
      <c r="C115" s="39"/>
      <c r="D115" s="299">
        <v>426.03256253000012</v>
      </c>
      <c r="E115" s="39">
        <v>646.51955613000018</v>
      </c>
      <c r="F115" s="39">
        <v>589.77183000000002</v>
      </c>
      <c r="G115" s="39">
        <v>565.56134899999995</v>
      </c>
      <c r="H115" s="39">
        <v>536.08821699999999</v>
      </c>
    </row>
    <row r="116" spans="2:12">
      <c r="B116" s="39" t="s">
        <v>404</v>
      </c>
      <c r="C116" s="39"/>
      <c r="D116" s="299">
        <v>118.72290823999987</v>
      </c>
      <c r="E116" s="39">
        <v>254.15362827999979</v>
      </c>
      <c r="F116" s="39">
        <v>169.21335707999981</v>
      </c>
      <c r="G116" s="39">
        <v>43.437065000000075</v>
      </c>
      <c r="H116" s="39">
        <v>15.145845000000008</v>
      </c>
    </row>
    <row r="117" spans="2:12">
      <c r="B117" s="41" t="s">
        <v>451</v>
      </c>
      <c r="C117" s="41"/>
      <c r="D117" s="42">
        <v>0</v>
      </c>
      <c r="E117" s="41">
        <v>0</v>
      </c>
      <c r="F117" s="41">
        <v>0</v>
      </c>
      <c r="G117" s="41">
        <v>0</v>
      </c>
      <c r="H117" s="41">
        <v>0</v>
      </c>
    </row>
    <row r="118" spans="2:12">
      <c r="B118" s="39" t="s">
        <v>13</v>
      </c>
      <c r="C118" s="39"/>
      <c r="D118" s="299">
        <v>118.72290823999987</v>
      </c>
      <c r="E118" s="39">
        <v>254.15362827999979</v>
      </c>
      <c r="F118" s="39">
        <v>169.21335707999981</v>
      </c>
      <c r="G118" s="39">
        <v>43.437065000000075</v>
      </c>
      <c r="H118" s="39">
        <v>15.145845000000008</v>
      </c>
    </row>
    <row r="119" spans="2:12">
      <c r="B119" s="24"/>
      <c r="C119" s="24"/>
      <c r="D119" s="24"/>
      <c r="E119" s="24"/>
      <c r="F119" s="22"/>
      <c r="G119" s="22"/>
      <c r="H119" s="22"/>
    </row>
    <row r="120" spans="2:12">
      <c r="B120" s="24"/>
      <c r="C120" s="24"/>
      <c r="D120" s="24"/>
      <c r="E120" s="24"/>
      <c r="F120" s="22"/>
      <c r="G120" s="22"/>
      <c r="H120" s="22"/>
      <c r="I120" s="22"/>
      <c r="J120" s="22"/>
      <c r="K120" s="22"/>
      <c r="L120" s="22"/>
    </row>
    <row r="121" spans="2:12">
      <c r="B121" s="16" t="s">
        <v>453</v>
      </c>
      <c r="C121" s="16"/>
    </row>
    <row r="122" spans="2:12" ht="2.25" customHeight="1">
      <c r="B122" s="34"/>
      <c r="C122" s="34"/>
      <c r="D122" s="8"/>
      <c r="E122" s="8"/>
      <c r="F122" s="8"/>
      <c r="G122" s="8"/>
      <c r="H122" s="8"/>
      <c r="I122" s="8"/>
      <c r="J122" s="8"/>
      <c r="K122" s="8"/>
      <c r="L122" s="8"/>
    </row>
    <row r="124" spans="2:12" s="11" customFormat="1" ht="23.25" customHeight="1">
      <c r="B124" s="464" t="s">
        <v>549</v>
      </c>
      <c r="C124" s="464"/>
      <c r="D124" s="465"/>
      <c r="E124" s="465"/>
      <c r="F124" s="465"/>
      <c r="G124" s="465"/>
      <c r="H124" s="465"/>
      <c r="I124" s="465"/>
      <c r="J124" s="465"/>
      <c r="K124" s="465"/>
      <c r="L124" s="465"/>
    </row>
    <row r="125" spans="2:12" s="11" customFormat="1" ht="9">
      <c r="B125" s="148"/>
      <c r="C125" s="148"/>
    </row>
    <row r="126" spans="2:12" s="11" customFormat="1" ht="20.25" customHeight="1">
      <c r="B126" s="466" t="s">
        <v>454</v>
      </c>
      <c r="C126" s="466"/>
      <c r="D126" s="466"/>
      <c r="E126" s="466"/>
      <c r="F126" s="466"/>
      <c r="G126" s="466"/>
      <c r="H126" s="466"/>
      <c r="I126" s="466"/>
      <c r="J126" s="466"/>
      <c r="K126" s="466"/>
      <c r="L126" s="466"/>
    </row>
    <row r="127" spans="2:12" s="11" customFormat="1" ht="10.5" customHeight="1">
      <c r="B127" s="148"/>
      <c r="C127" s="148"/>
    </row>
    <row r="128" spans="2:12" s="11" customFormat="1" ht="7.5" customHeight="1">
      <c r="B128" s="148"/>
      <c r="C128" s="148"/>
    </row>
    <row r="129" spans="2:12" s="11" customFormat="1" ht="12" customHeight="1">
      <c r="B129" s="147" t="s">
        <v>455</v>
      </c>
      <c r="C129" s="147"/>
    </row>
    <row r="130" spans="2:12" s="11" customFormat="1" ht="9">
      <c r="B130" s="147"/>
      <c r="C130" s="147"/>
    </row>
    <row r="131" spans="2:12" s="11" customFormat="1" ht="9">
      <c r="B131" s="453" t="s">
        <v>551</v>
      </c>
      <c r="C131" s="453"/>
      <c r="D131" s="453"/>
      <c r="E131" s="453"/>
      <c r="F131" s="453"/>
      <c r="G131" s="453"/>
      <c r="H131" s="453"/>
      <c r="I131" s="453"/>
      <c r="J131" s="453"/>
      <c r="K131" s="453"/>
      <c r="L131" s="453"/>
    </row>
    <row r="132" spans="2:12" s="11" customFormat="1">
      <c r="B132" s="2"/>
      <c r="C132" s="2"/>
      <c r="D132" s="2"/>
      <c r="E132" s="2"/>
      <c r="F132" s="2"/>
      <c r="G132" s="2"/>
      <c r="H132" s="2"/>
      <c r="I132" s="2"/>
      <c r="J132" s="2"/>
      <c r="K132" s="2"/>
      <c r="L132" s="2"/>
    </row>
    <row r="133" spans="2:12" s="11" customFormat="1" ht="4.5" customHeight="1">
      <c r="B133" s="2"/>
      <c r="C133" s="2"/>
      <c r="D133" s="2"/>
      <c r="E133" s="2"/>
      <c r="F133" s="2"/>
      <c r="G133" s="2"/>
      <c r="H133" s="2"/>
      <c r="I133" s="2"/>
      <c r="J133" s="2"/>
      <c r="K133" s="2"/>
      <c r="L133" s="2"/>
    </row>
    <row r="134" spans="2:12" s="11" customFormat="1" ht="16.5" customHeight="1">
      <c r="B134" s="2"/>
      <c r="C134" s="2"/>
      <c r="D134" s="2"/>
      <c r="E134" s="2"/>
      <c r="F134" s="2"/>
      <c r="G134" s="2"/>
      <c r="H134" s="2"/>
      <c r="I134" s="2"/>
      <c r="J134" s="2"/>
      <c r="K134" s="2"/>
      <c r="L134" s="2"/>
    </row>
  </sheetData>
  <mergeCells count="7">
    <mergeCell ref="B124:L124"/>
    <mergeCell ref="B126:L126"/>
    <mergeCell ref="B131:L131"/>
    <mergeCell ref="B8:L8"/>
    <mergeCell ref="B33:L33"/>
    <mergeCell ref="B62:L62"/>
    <mergeCell ref="B87:L87"/>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4" manualBreakCount="4">
    <brk id="27" max="10" man="1"/>
    <brk id="56" max="11" man="1"/>
    <brk id="81" max="11" man="1"/>
    <brk id="120"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6">
    <tabColor theme="1"/>
  </sheetPr>
  <dimension ref="A1:P178"/>
  <sheetViews>
    <sheetView showGridLines="0" zoomScale="120" zoomScaleNormal="120" zoomScaleSheetLayoutView="80" zoomScalePageLayoutView="60" workbookViewId="0">
      <selection activeCell="B2" sqref="B2"/>
    </sheetView>
  </sheetViews>
  <sheetFormatPr baseColWidth="10" defaultColWidth="11.42578125" defaultRowHeight="16.5"/>
  <cols>
    <col min="1" max="1" width="2.7109375" style="2" customWidth="1"/>
    <col min="2" max="2" width="34.7109375" style="2" customWidth="1"/>
    <col min="3" max="11" width="6.7109375" style="2" customWidth="1"/>
    <col min="12" max="14" width="11.42578125" style="2"/>
    <col min="15" max="15" width="27.7109375" style="2" customWidth="1"/>
    <col min="16" max="16384" width="11.42578125" style="2"/>
  </cols>
  <sheetData>
    <row r="1" spans="2:11" ht="22.5">
      <c r="B1" s="60" t="s">
        <v>478</v>
      </c>
    </row>
    <row r="3" spans="2:11">
      <c r="B3" s="16" t="s">
        <v>479</v>
      </c>
    </row>
    <row r="4" spans="2:11" ht="2.1" customHeight="1">
      <c r="B4" s="34"/>
      <c r="C4" s="8"/>
      <c r="D4" s="8"/>
      <c r="E4" s="8"/>
      <c r="F4" s="8"/>
      <c r="G4" s="8"/>
      <c r="H4" s="8"/>
      <c r="I4" s="8"/>
      <c r="J4" s="8"/>
      <c r="K4" s="8"/>
    </row>
    <row r="6" spans="2:11" s="65" customFormat="1" ht="48" customHeight="1">
      <c r="B6" s="467" t="s">
        <v>496</v>
      </c>
      <c r="C6" s="467"/>
      <c r="D6" s="467"/>
      <c r="E6" s="467"/>
      <c r="F6" s="467"/>
      <c r="G6" s="467"/>
      <c r="H6" s="467"/>
      <c r="I6" s="467"/>
      <c r="J6" s="467"/>
      <c r="K6" s="467"/>
    </row>
    <row r="7" spans="2:11">
      <c r="B7" s="35" t="s">
        <v>138</v>
      </c>
    </row>
    <row r="9" spans="2:11">
      <c r="B9" s="74" t="s">
        <v>141</v>
      </c>
      <c r="C9" s="50"/>
      <c r="D9" s="50"/>
      <c r="E9" s="50"/>
      <c r="F9" s="50"/>
      <c r="G9" s="50"/>
      <c r="H9" s="50"/>
      <c r="I9" s="50"/>
      <c r="J9" s="50"/>
      <c r="K9" s="50"/>
    </row>
    <row r="10" spans="2:11">
      <c r="B10" s="66"/>
      <c r="C10" s="50"/>
      <c r="D10" s="50"/>
      <c r="E10" s="50"/>
      <c r="F10" s="50"/>
      <c r="G10" s="50"/>
      <c r="H10" s="50"/>
      <c r="I10" s="50"/>
      <c r="J10" s="50"/>
      <c r="K10" s="50"/>
    </row>
    <row r="11" spans="2:11">
      <c r="B11" s="50"/>
      <c r="C11" s="50"/>
      <c r="D11" s="50"/>
      <c r="E11" s="50"/>
      <c r="F11" s="50"/>
      <c r="G11" s="50"/>
      <c r="H11" s="50"/>
      <c r="I11" s="50"/>
      <c r="J11" s="50"/>
      <c r="K11" s="50"/>
    </row>
    <row r="12" spans="2:11">
      <c r="B12" s="66"/>
      <c r="C12" s="50"/>
      <c r="D12" s="50"/>
      <c r="E12" s="50"/>
      <c r="F12" s="50"/>
      <c r="G12" s="50"/>
      <c r="H12" s="50"/>
      <c r="I12" s="50"/>
      <c r="J12" s="50"/>
      <c r="K12" s="50"/>
    </row>
    <row r="13" spans="2:11">
      <c r="B13" s="66"/>
      <c r="C13" s="50"/>
      <c r="D13" s="50"/>
      <c r="E13" s="50"/>
      <c r="F13" s="50"/>
      <c r="G13" s="50"/>
      <c r="H13" s="50"/>
      <c r="I13" s="50"/>
      <c r="J13" s="50"/>
      <c r="K13" s="50"/>
    </row>
    <row r="14" spans="2:11">
      <c r="B14" s="50"/>
      <c r="C14" s="50"/>
      <c r="D14" s="50"/>
      <c r="E14" s="50"/>
      <c r="F14" s="50"/>
      <c r="G14" s="50"/>
      <c r="H14" s="50"/>
      <c r="I14" s="50"/>
      <c r="J14" s="50"/>
      <c r="K14" s="50"/>
    </row>
    <row r="15" spans="2:11">
      <c r="B15" s="74" t="s">
        <v>30</v>
      </c>
      <c r="C15" s="68"/>
      <c r="D15" s="50"/>
      <c r="E15" s="74" t="s">
        <v>140</v>
      </c>
      <c r="F15" s="74"/>
      <c r="G15" s="50"/>
      <c r="H15" s="50"/>
      <c r="I15" s="50"/>
      <c r="J15" s="50"/>
      <c r="K15" s="50"/>
    </row>
    <row r="16" spans="2:11">
      <c r="B16" s="67"/>
      <c r="C16" s="68"/>
      <c r="D16" s="50"/>
      <c r="E16" s="50"/>
      <c r="F16" s="67"/>
      <c r="G16" s="50"/>
      <c r="H16" s="50"/>
      <c r="I16" s="50"/>
      <c r="J16" s="50"/>
      <c r="K16" s="50"/>
    </row>
    <row r="17" spans="2:16">
      <c r="B17" s="67"/>
      <c r="C17" s="68"/>
      <c r="D17" s="50"/>
      <c r="E17" s="50"/>
      <c r="F17" s="67"/>
      <c r="G17" s="50"/>
      <c r="H17" s="50"/>
      <c r="I17" s="50"/>
      <c r="J17" s="50"/>
      <c r="K17" s="50"/>
    </row>
    <row r="18" spans="2:16">
      <c r="B18" s="67"/>
      <c r="C18" s="68"/>
      <c r="D18" s="50"/>
      <c r="E18" s="50"/>
      <c r="F18" s="67"/>
      <c r="G18" s="50"/>
      <c r="H18" s="50"/>
      <c r="I18" s="50"/>
      <c r="J18" s="50"/>
      <c r="K18" s="50"/>
      <c r="P18" s="176"/>
    </row>
    <row r="19" spans="2:16">
      <c r="B19" s="67"/>
      <c r="C19" s="68"/>
      <c r="D19" s="50"/>
      <c r="E19" s="50"/>
      <c r="F19" s="67"/>
      <c r="G19" s="50"/>
      <c r="H19" s="50"/>
      <c r="I19" s="50"/>
      <c r="J19" s="50"/>
      <c r="K19" s="50"/>
    </row>
    <row r="20" spans="2:16">
      <c r="B20" s="67"/>
      <c r="C20" s="68"/>
      <c r="D20" s="50"/>
      <c r="E20" s="50"/>
      <c r="F20" s="67"/>
      <c r="G20" s="50"/>
      <c r="H20" s="50"/>
      <c r="I20" s="50"/>
      <c r="J20" s="50"/>
      <c r="K20" s="50"/>
    </row>
    <row r="21" spans="2:16">
      <c r="B21" s="67"/>
      <c r="C21" s="68"/>
      <c r="D21" s="50"/>
      <c r="E21" s="50"/>
      <c r="F21" s="67"/>
      <c r="G21" s="50"/>
      <c r="H21" s="50"/>
      <c r="I21" s="50"/>
      <c r="J21" s="50"/>
      <c r="K21" s="50"/>
    </row>
    <row r="22" spans="2:16" ht="16.5" customHeight="1">
      <c r="B22" s="67"/>
      <c r="C22" s="68"/>
      <c r="D22" s="50"/>
      <c r="E22" s="50"/>
      <c r="F22" s="67"/>
      <c r="G22" s="50"/>
      <c r="H22" s="50"/>
      <c r="I22" s="50"/>
      <c r="J22" s="50"/>
      <c r="K22" s="50"/>
    </row>
    <row r="23" spans="2:16">
      <c r="B23" s="67"/>
      <c r="C23" s="68"/>
      <c r="D23" s="50"/>
      <c r="E23" s="50"/>
      <c r="F23" s="67"/>
      <c r="G23" s="50"/>
      <c r="H23" s="50"/>
      <c r="I23" s="50"/>
      <c r="J23" s="50"/>
      <c r="K23" s="50"/>
    </row>
    <row r="24" spans="2:16">
      <c r="B24" s="67"/>
      <c r="C24" s="68"/>
      <c r="D24" s="50"/>
      <c r="E24" s="50"/>
      <c r="F24" s="67"/>
      <c r="G24" s="50"/>
      <c r="H24" s="50"/>
      <c r="I24" s="50"/>
      <c r="J24" s="50"/>
      <c r="K24" s="50"/>
      <c r="M24" s="5"/>
    </row>
    <row r="25" spans="2:16">
      <c r="B25" s="67"/>
      <c r="C25" s="68"/>
      <c r="D25" s="50"/>
      <c r="E25" s="50"/>
      <c r="F25" s="67"/>
      <c r="G25" s="50"/>
      <c r="H25" s="50"/>
      <c r="I25" s="50"/>
      <c r="J25" s="50"/>
      <c r="K25" s="50"/>
      <c r="M25" s="5"/>
      <c r="N25" s="5"/>
      <c r="O25" s="5"/>
    </row>
    <row r="26" spans="2:16">
      <c r="B26" s="67"/>
      <c r="C26" s="68"/>
      <c r="D26" s="50"/>
      <c r="E26" s="50"/>
      <c r="F26" s="67"/>
      <c r="G26" s="50"/>
      <c r="H26" s="50"/>
      <c r="I26" s="50"/>
      <c r="J26" s="50"/>
      <c r="K26" s="50"/>
    </row>
    <row r="27" spans="2:16">
      <c r="B27" s="67"/>
      <c r="C27" s="68"/>
      <c r="D27" s="50"/>
      <c r="E27" s="50"/>
      <c r="F27" s="67"/>
      <c r="G27" s="50"/>
      <c r="H27" s="50"/>
      <c r="I27" s="50"/>
      <c r="J27" s="50"/>
      <c r="K27" s="50"/>
    </row>
    <row r="28" spans="2:16">
      <c r="B28" s="67"/>
      <c r="C28" s="68"/>
      <c r="D28" s="50"/>
      <c r="E28" s="50"/>
      <c r="F28" s="67"/>
      <c r="G28" s="50"/>
      <c r="H28" s="50"/>
      <c r="I28" s="50"/>
      <c r="J28" s="50"/>
      <c r="K28" s="50"/>
    </row>
    <row r="29" spans="2:16">
      <c r="B29" s="67"/>
      <c r="C29" s="68"/>
      <c r="D29" s="50"/>
      <c r="E29" s="50"/>
      <c r="F29" s="67"/>
      <c r="G29" s="50"/>
      <c r="H29" s="50"/>
      <c r="I29" s="50"/>
      <c r="J29" s="50"/>
      <c r="K29" s="50"/>
    </row>
    <row r="30" spans="2:16">
      <c r="B30" s="67"/>
      <c r="C30" s="68"/>
      <c r="D30" s="50"/>
      <c r="E30" s="50"/>
      <c r="F30" s="67"/>
      <c r="G30" s="50"/>
      <c r="H30" s="50"/>
      <c r="I30" s="50"/>
      <c r="J30" s="50"/>
      <c r="K30" s="50"/>
    </row>
    <row r="31" spans="2:16">
      <c r="B31" s="67"/>
      <c r="C31" s="68"/>
      <c r="D31" s="50"/>
      <c r="E31" s="50"/>
      <c r="F31" s="67"/>
      <c r="G31" s="50"/>
      <c r="H31" s="50"/>
      <c r="I31" s="50"/>
      <c r="J31" s="50"/>
      <c r="K31" s="50"/>
    </row>
    <row r="32" spans="2:16">
      <c r="B32" s="67"/>
      <c r="C32" s="68"/>
      <c r="D32" s="50"/>
      <c r="E32" s="50"/>
      <c r="F32" s="67"/>
      <c r="G32" s="50"/>
      <c r="H32" s="50"/>
      <c r="I32" s="50"/>
      <c r="J32" s="50"/>
      <c r="K32" s="50"/>
    </row>
    <row r="33" spans="1:11" ht="27" customHeight="1">
      <c r="B33" s="67"/>
      <c r="C33" s="68"/>
      <c r="D33" s="50"/>
      <c r="E33" s="50"/>
      <c r="F33" s="67"/>
      <c r="G33" s="50"/>
      <c r="H33" s="50"/>
      <c r="I33" s="50"/>
      <c r="J33" s="50"/>
      <c r="K33" s="50"/>
    </row>
    <row r="35" spans="1:11">
      <c r="A35" s="4"/>
      <c r="B35" s="35" t="s">
        <v>142</v>
      </c>
      <c r="C35" s="4"/>
      <c r="D35" s="4"/>
      <c r="E35" s="4"/>
      <c r="F35" s="4"/>
      <c r="G35" s="4"/>
      <c r="H35" s="4"/>
      <c r="I35" s="4"/>
      <c r="J35" s="4"/>
      <c r="K35" s="4"/>
    </row>
    <row r="36" spans="1:11" s="5" customFormat="1">
      <c r="A36" s="9"/>
      <c r="B36" s="70"/>
      <c r="C36" s="9"/>
      <c r="D36" s="9"/>
      <c r="E36" s="9"/>
      <c r="F36" s="9"/>
      <c r="G36" s="9"/>
      <c r="H36" s="9"/>
      <c r="I36" s="9"/>
      <c r="J36" s="9"/>
      <c r="K36" s="9"/>
    </row>
    <row r="37" spans="1:11">
      <c r="A37" s="4"/>
      <c r="B37" s="58"/>
      <c r="C37" s="58"/>
      <c r="D37" s="58"/>
      <c r="E37" s="58"/>
      <c r="F37" s="58"/>
      <c r="G37" s="58"/>
      <c r="H37" s="58"/>
      <c r="I37" s="58"/>
      <c r="J37" s="58"/>
      <c r="K37" s="58"/>
    </row>
    <row r="38" spans="1:11">
      <c r="A38" s="4"/>
      <c r="B38" s="57"/>
      <c r="C38" s="57"/>
      <c r="D38" s="57"/>
      <c r="E38" s="57"/>
      <c r="F38" s="57"/>
      <c r="G38" s="57"/>
      <c r="H38" s="57"/>
      <c r="I38" s="57"/>
      <c r="J38" s="57"/>
      <c r="K38" s="57"/>
    </row>
    <row r="39" spans="1:11">
      <c r="A39" s="4"/>
      <c r="B39" s="57"/>
      <c r="C39" s="57"/>
      <c r="D39" s="57"/>
      <c r="E39" s="57"/>
      <c r="F39" s="57"/>
      <c r="G39" s="57"/>
      <c r="H39" s="57"/>
      <c r="I39" s="57"/>
      <c r="J39" s="57"/>
      <c r="K39" s="57"/>
    </row>
    <row r="40" spans="1:11">
      <c r="A40" s="4"/>
      <c r="B40" s="57"/>
      <c r="C40" s="57"/>
      <c r="D40" s="57"/>
      <c r="E40" s="57"/>
      <c r="F40" s="57"/>
      <c r="G40" s="57"/>
      <c r="H40" s="57"/>
      <c r="I40" s="57"/>
      <c r="J40" s="57"/>
      <c r="K40" s="57"/>
    </row>
    <row r="41" spans="1:11">
      <c r="A41" s="4"/>
      <c r="B41" s="57"/>
      <c r="C41" s="57"/>
      <c r="D41" s="57"/>
      <c r="E41" s="57"/>
      <c r="F41" s="57"/>
      <c r="G41" s="57"/>
      <c r="H41" s="57"/>
      <c r="I41" s="57"/>
      <c r="J41" s="57"/>
      <c r="K41" s="57"/>
    </row>
    <row r="42" spans="1:11">
      <c r="A42" s="4"/>
      <c r="B42" s="57"/>
      <c r="C42" s="57"/>
      <c r="D42" s="57"/>
      <c r="E42" s="57"/>
      <c r="F42" s="57"/>
      <c r="G42" s="57"/>
      <c r="H42" s="57"/>
      <c r="I42" s="57"/>
      <c r="J42" s="57"/>
      <c r="K42" s="57"/>
    </row>
    <row r="43" spans="1:11">
      <c r="A43" s="4"/>
      <c r="B43" s="57"/>
      <c r="C43" s="57"/>
      <c r="D43" s="57"/>
      <c r="E43" s="57"/>
      <c r="F43" s="57"/>
      <c r="G43" s="57"/>
      <c r="H43" s="57"/>
      <c r="I43" s="57"/>
      <c r="J43" s="57"/>
      <c r="K43" s="57"/>
    </row>
    <row r="44" spans="1:11">
      <c r="A44" s="4"/>
      <c r="B44" s="57"/>
      <c r="C44" s="57"/>
      <c r="D44" s="57"/>
      <c r="E44" s="57"/>
      <c r="F44" s="57"/>
      <c r="G44" s="57"/>
      <c r="H44" s="57"/>
      <c r="I44" s="57"/>
      <c r="J44" s="57"/>
      <c r="K44" s="57"/>
    </row>
    <row r="45" spans="1:11">
      <c r="A45" s="4"/>
      <c r="B45" s="57"/>
      <c r="C45" s="57"/>
      <c r="D45" s="57"/>
      <c r="E45" s="57"/>
      <c r="F45" s="57"/>
      <c r="G45" s="57"/>
      <c r="H45" s="57"/>
      <c r="I45" s="57"/>
      <c r="J45" s="57"/>
      <c r="K45" s="57"/>
    </row>
    <row r="46" spans="1:11">
      <c r="A46" s="4"/>
      <c r="B46" s="57"/>
      <c r="C46" s="57"/>
      <c r="D46" s="57"/>
      <c r="E46" s="57"/>
      <c r="F46" s="57"/>
      <c r="G46" s="57"/>
      <c r="H46" s="57"/>
      <c r="I46" s="57"/>
      <c r="J46" s="57"/>
      <c r="K46" s="57"/>
    </row>
    <row r="47" spans="1:11">
      <c r="A47" s="4"/>
      <c r="B47" s="57"/>
      <c r="C47" s="57"/>
      <c r="D47" s="57"/>
      <c r="E47" s="57"/>
      <c r="F47" s="57"/>
      <c r="G47" s="57"/>
      <c r="H47" s="57"/>
      <c r="I47" s="57"/>
      <c r="J47" s="57"/>
      <c r="K47" s="57"/>
    </row>
    <row r="48" spans="1:11">
      <c r="A48" s="4"/>
      <c r="B48" s="57"/>
      <c r="C48" s="57"/>
      <c r="D48" s="57"/>
      <c r="E48" s="57"/>
      <c r="F48" s="57"/>
      <c r="G48" s="57"/>
      <c r="H48" s="57"/>
      <c r="I48" s="57"/>
      <c r="J48" s="57"/>
      <c r="K48" s="57"/>
    </row>
    <row r="49" spans="1:11">
      <c r="A49" s="4"/>
      <c r="B49" s="57"/>
      <c r="C49" s="57"/>
      <c r="D49" s="57"/>
      <c r="E49" s="57"/>
      <c r="F49" s="57"/>
      <c r="G49" s="57"/>
      <c r="H49" s="57"/>
      <c r="I49" s="57"/>
      <c r="J49" s="57"/>
      <c r="K49" s="57"/>
    </row>
    <row r="50" spans="1:11">
      <c r="A50" s="4"/>
      <c r="B50" s="57"/>
      <c r="C50" s="57"/>
      <c r="D50" s="57"/>
      <c r="E50" s="57"/>
      <c r="F50" s="57"/>
      <c r="G50" s="57"/>
      <c r="H50" s="57"/>
      <c r="I50" s="57"/>
      <c r="J50" s="57"/>
      <c r="K50" s="57"/>
    </row>
    <row r="51" spans="1:11">
      <c r="A51" s="4"/>
      <c r="B51" s="58"/>
      <c r="C51" s="58"/>
      <c r="D51" s="58"/>
      <c r="E51" s="58"/>
      <c r="F51" s="58"/>
      <c r="G51" s="58"/>
      <c r="H51" s="58"/>
      <c r="I51" s="58"/>
      <c r="J51" s="58"/>
      <c r="K51" s="58"/>
    </row>
    <row r="52" spans="1:11">
      <c r="A52" s="4"/>
      <c r="B52" s="58"/>
      <c r="C52" s="58"/>
      <c r="D52" s="58"/>
      <c r="E52" s="58"/>
      <c r="F52" s="58"/>
      <c r="G52" s="58"/>
      <c r="H52" s="58"/>
      <c r="I52" s="58"/>
      <c r="J52" s="58"/>
      <c r="K52" s="58"/>
    </row>
    <row r="53" spans="1:11">
      <c r="A53" s="4"/>
      <c r="B53" s="58"/>
      <c r="C53" s="58"/>
      <c r="D53" s="58"/>
      <c r="E53" s="58"/>
      <c r="F53" s="58"/>
      <c r="G53" s="58"/>
      <c r="H53" s="58"/>
      <c r="I53" s="58"/>
      <c r="J53" s="58"/>
      <c r="K53" s="58"/>
    </row>
    <row r="54" spans="1:11">
      <c r="A54" s="4"/>
      <c r="B54" s="58"/>
      <c r="C54" s="58"/>
      <c r="D54" s="58"/>
      <c r="E54" s="58"/>
      <c r="F54" s="58"/>
      <c r="G54" s="58"/>
      <c r="H54" s="58"/>
      <c r="I54" s="58"/>
      <c r="J54" s="58"/>
      <c r="K54" s="58"/>
    </row>
    <row r="55" spans="1:11">
      <c r="A55" s="4"/>
      <c r="B55" s="58"/>
      <c r="C55" s="58"/>
      <c r="D55" s="58"/>
      <c r="E55" s="58"/>
      <c r="F55" s="58"/>
      <c r="G55" s="58"/>
      <c r="H55" s="58"/>
      <c r="I55" s="58"/>
      <c r="J55" s="58"/>
      <c r="K55" s="58"/>
    </row>
    <row r="56" spans="1:11">
      <c r="A56" s="4"/>
    </row>
    <row r="57" spans="1:11">
      <c r="A57" s="4"/>
      <c r="B57" s="35" t="s">
        <v>143</v>
      </c>
    </row>
    <row r="59" spans="1:11">
      <c r="B59" s="71" t="s">
        <v>139</v>
      </c>
      <c r="C59" s="50"/>
      <c r="D59" s="50"/>
      <c r="E59" s="50"/>
      <c r="F59" s="50"/>
      <c r="G59" s="50"/>
      <c r="H59" s="50"/>
      <c r="I59" s="50"/>
      <c r="J59" s="50"/>
      <c r="K59" s="50"/>
    </row>
    <row r="60" spans="1:11">
      <c r="B60" s="71" t="s">
        <v>139</v>
      </c>
      <c r="C60" s="50"/>
      <c r="D60" s="50"/>
      <c r="E60" s="50"/>
      <c r="F60" s="50"/>
      <c r="G60" s="50"/>
      <c r="H60" s="50"/>
      <c r="I60" s="50"/>
      <c r="J60" s="50"/>
      <c r="K60" s="50"/>
    </row>
    <row r="61" spans="1:11">
      <c r="B61" s="71" t="s">
        <v>139</v>
      </c>
      <c r="C61" s="50"/>
      <c r="D61" s="50"/>
      <c r="E61" s="50"/>
      <c r="F61" s="50"/>
      <c r="G61" s="50"/>
      <c r="H61" s="50"/>
      <c r="I61" s="50"/>
      <c r="J61" s="50"/>
      <c r="K61" s="50"/>
    </row>
    <row r="62" spans="1:11">
      <c r="B62" s="71" t="s">
        <v>139</v>
      </c>
      <c r="C62" s="50"/>
      <c r="D62" s="50"/>
      <c r="E62" s="50"/>
      <c r="F62" s="50"/>
      <c r="G62" s="50"/>
      <c r="H62" s="50"/>
      <c r="I62" s="50"/>
      <c r="J62" s="50"/>
      <c r="K62" s="50"/>
    </row>
    <row r="63" spans="1:11">
      <c r="B63" s="71" t="s">
        <v>139</v>
      </c>
      <c r="C63" s="50"/>
      <c r="D63" s="50"/>
      <c r="E63" s="50"/>
      <c r="F63" s="50"/>
      <c r="G63" s="50"/>
      <c r="H63" s="50"/>
      <c r="I63" s="50"/>
      <c r="J63" s="50"/>
      <c r="K63" s="50"/>
    </row>
    <row r="64" spans="1:11">
      <c r="B64" s="71" t="s">
        <v>139</v>
      </c>
      <c r="C64" s="50"/>
      <c r="D64" s="50"/>
      <c r="E64" s="50"/>
      <c r="F64" s="50"/>
      <c r="G64" s="50"/>
      <c r="H64" s="50"/>
      <c r="I64" s="50"/>
      <c r="J64" s="50"/>
      <c r="K64" s="50"/>
    </row>
    <row r="65" spans="1:11">
      <c r="B65" s="71" t="s">
        <v>139</v>
      </c>
      <c r="C65" s="68"/>
      <c r="D65" s="50"/>
      <c r="E65" s="69"/>
      <c r="F65" s="69"/>
      <c r="G65" s="50"/>
      <c r="H65" s="50"/>
      <c r="I65" s="50"/>
      <c r="J65" s="50"/>
      <c r="K65" s="50"/>
    </row>
    <row r="66" spans="1:11">
      <c r="A66" s="4"/>
      <c r="B66" s="72" t="s">
        <v>139</v>
      </c>
      <c r="C66" s="68"/>
      <c r="D66" s="58"/>
      <c r="E66" s="58"/>
      <c r="F66" s="73"/>
      <c r="G66" s="58"/>
      <c r="H66" s="58"/>
      <c r="I66" s="58"/>
      <c r="J66" s="58"/>
      <c r="K66" s="58"/>
    </row>
    <row r="67" spans="1:11">
      <c r="B67" s="71" t="s">
        <v>139</v>
      </c>
      <c r="C67" s="68"/>
      <c r="D67" s="50"/>
      <c r="E67" s="50"/>
      <c r="F67" s="67"/>
      <c r="G67" s="50"/>
      <c r="H67" s="50"/>
      <c r="I67" s="50"/>
      <c r="J67" s="50"/>
      <c r="K67" s="50"/>
    </row>
    <row r="68" spans="1:11">
      <c r="B68" s="71" t="s">
        <v>139</v>
      </c>
      <c r="C68" s="68"/>
      <c r="D68" s="50"/>
      <c r="E68" s="50"/>
      <c r="F68" s="67"/>
      <c r="G68" s="50"/>
      <c r="H68" s="50"/>
      <c r="I68" s="50"/>
      <c r="J68" s="50"/>
      <c r="K68" s="50"/>
    </row>
    <row r="69" spans="1:11">
      <c r="B69" s="71" t="s">
        <v>139</v>
      </c>
      <c r="C69" s="68"/>
      <c r="D69" s="50"/>
      <c r="E69" s="50"/>
      <c r="F69" s="67"/>
      <c r="G69" s="50"/>
      <c r="H69" s="50"/>
      <c r="I69" s="50"/>
      <c r="J69" s="50"/>
      <c r="K69" s="50"/>
    </row>
    <row r="70" spans="1:11">
      <c r="B70" s="71" t="s">
        <v>139</v>
      </c>
      <c r="C70" s="68"/>
      <c r="D70" s="50"/>
      <c r="E70" s="50"/>
      <c r="F70" s="67"/>
      <c r="G70" s="50"/>
      <c r="H70" s="50"/>
      <c r="I70" s="50"/>
      <c r="J70" s="50"/>
      <c r="K70" s="50"/>
    </row>
    <row r="71" spans="1:11">
      <c r="B71" s="71" t="s">
        <v>139</v>
      </c>
      <c r="C71" s="68"/>
      <c r="D71" s="50"/>
      <c r="E71" s="50"/>
      <c r="F71" s="67"/>
      <c r="G71" s="50"/>
      <c r="H71" s="50"/>
      <c r="I71" s="50"/>
      <c r="J71" s="50"/>
      <c r="K71" s="50"/>
    </row>
    <row r="72" spans="1:11">
      <c r="B72" s="71" t="s">
        <v>139</v>
      </c>
      <c r="C72" s="68"/>
      <c r="D72" s="50"/>
      <c r="E72" s="50"/>
      <c r="F72" s="67"/>
      <c r="G72" s="50"/>
      <c r="H72" s="50"/>
      <c r="I72" s="50"/>
      <c r="J72" s="50"/>
      <c r="K72" s="50"/>
    </row>
    <row r="73" spans="1:11">
      <c r="B73" s="71" t="s">
        <v>139</v>
      </c>
      <c r="C73" s="68"/>
      <c r="D73" s="50"/>
      <c r="E73" s="50"/>
      <c r="F73" s="67"/>
      <c r="G73" s="50"/>
      <c r="H73" s="50"/>
      <c r="I73" s="50"/>
      <c r="J73" s="50"/>
      <c r="K73" s="50"/>
    </row>
    <row r="74" spans="1:11">
      <c r="B74" s="71" t="s">
        <v>139</v>
      </c>
      <c r="C74" s="68"/>
      <c r="D74" s="50"/>
      <c r="E74" s="50"/>
      <c r="F74" s="67"/>
      <c r="G74" s="50"/>
      <c r="H74" s="50"/>
      <c r="I74" s="50"/>
      <c r="J74" s="50"/>
      <c r="K74" s="50"/>
    </row>
    <row r="75" spans="1:11">
      <c r="B75" s="71" t="s">
        <v>139</v>
      </c>
      <c r="C75" s="68"/>
      <c r="D75" s="50"/>
      <c r="E75" s="50"/>
      <c r="F75" s="67"/>
      <c r="G75" s="50"/>
      <c r="H75" s="50"/>
      <c r="I75" s="50"/>
      <c r="J75" s="50"/>
      <c r="K75" s="50"/>
    </row>
    <row r="77" spans="1:11">
      <c r="B77" s="35" t="s">
        <v>144</v>
      </c>
    </row>
    <row r="78" spans="1:11" ht="49.5" customHeight="1">
      <c r="B78" s="467" t="s">
        <v>393</v>
      </c>
      <c r="C78" s="467"/>
      <c r="D78" s="467"/>
      <c r="E78" s="467"/>
      <c r="F78" s="467"/>
      <c r="G78" s="467"/>
      <c r="H78" s="467"/>
      <c r="I78" s="467"/>
      <c r="J78" s="467"/>
      <c r="K78" s="467"/>
    </row>
    <row r="79" spans="1:11">
      <c r="B79" s="75" t="s">
        <v>139</v>
      </c>
      <c r="C79" s="70"/>
      <c r="D79" s="5"/>
      <c r="E79" s="5"/>
      <c r="F79" s="76"/>
      <c r="G79" s="5"/>
      <c r="H79" s="5"/>
      <c r="I79" s="5"/>
      <c r="J79" s="5"/>
      <c r="K79" s="5"/>
    </row>
    <row r="80" spans="1:11">
      <c r="B80" s="74" t="s">
        <v>145</v>
      </c>
      <c r="C80" s="68"/>
      <c r="D80" s="50"/>
      <c r="E80" s="50"/>
      <c r="F80" s="67"/>
      <c r="G80" s="50"/>
      <c r="H80" s="50"/>
      <c r="I80" s="50"/>
      <c r="J80" s="50"/>
      <c r="K80" s="50"/>
    </row>
    <row r="81" spans="2:11">
      <c r="B81" s="71" t="s">
        <v>139</v>
      </c>
      <c r="C81" s="68"/>
      <c r="D81" s="50"/>
      <c r="E81" s="50"/>
      <c r="F81" s="67"/>
      <c r="G81" s="50"/>
      <c r="H81" s="50"/>
      <c r="I81" s="50"/>
      <c r="J81" s="50"/>
      <c r="K81" s="50"/>
    </row>
    <row r="82" spans="2:11" ht="21.75" customHeight="1">
      <c r="B82" s="71" t="s">
        <v>139</v>
      </c>
      <c r="C82" s="68"/>
      <c r="D82" s="50"/>
      <c r="E82" s="50"/>
      <c r="F82" s="67"/>
      <c r="G82" s="50"/>
      <c r="H82" s="50"/>
      <c r="I82" s="50"/>
      <c r="J82" s="50"/>
      <c r="K82" s="50"/>
    </row>
    <row r="83" spans="2:11">
      <c r="B83" s="71" t="s">
        <v>139</v>
      </c>
      <c r="C83" s="68"/>
      <c r="D83" s="50"/>
      <c r="E83" s="50"/>
      <c r="F83" s="67"/>
      <c r="G83" s="50"/>
      <c r="H83" s="50"/>
      <c r="I83" s="50"/>
      <c r="J83" s="50"/>
      <c r="K83" s="50"/>
    </row>
    <row r="84" spans="2:11">
      <c r="B84" s="78" t="s">
        <v>394</v>
      </c>
      <c r="C84" s="68"/>
      <c r="D84" s="50"/>
      <c r="E84" s="67"/>
      <c r="F84" s="67"/>
      <c r="G84" s="77" t="s">
        <v>146</v>
      </c>
      <c r="H84" s="50"/>
      <c r="I84" s="50"/>
      <c r="J84" s="50"/>
      <c r="K84" s="50"/>
    </row>
    <row r="85" spans="2:11">
      <c r="B85" s="71" t="s">
        <v>139</v>
      </c>
      <c r="C85" s="68"/>
      <c r="D85" s="50"/>
      <c r="E85" s="50"/>
      <c r="F85" s="67"/>
      <c r="G85" s="50"/>
      <c r="H85" s="50"/>
      <c r="I85" s="50"/>
      <c r="J85" s="50"/>
      <c r="K85" s="50"/>
    </row>
    <row r="86" spans="2:11">
      <c r="B86" s="74" t="s">
        <v>147</v>
      </c>
      <c r="C86" s="68"/>
      <c r="D86" s="50"/>
      <c r="E86" s="50"/>
      <c r="F86" s="67"/>
      <c r="G86" s="50"/>
      <c r="H86" s="50"/>
      <c r="I86" s="50"/>
      <c r="J86" s="50"/>
      <c r="K86" s="50"/>
    </row>
    <row r="87" spans="2:11">
      <c r="B87" s="74"/>
      <c r="C87" s="68"/>
      <c r="D87" s="50"/>
      <c r="E87" s="50"/>
      <c r="F87" s="67"/>
      <c r="G87" s="50"/>
      <c r="H87" s="50"/>
      <c r="I87" s="50"/>
      <c r="J87" s="50"/>
      <c r="K87" s="50"/>
    </row>
    <row r="88" spans="2:11">
      <c r="B88" s="71" t="s">
        <v>139</v>
      </c>
      <c r="C88" s="68"/>
      <c r="D88" s="50"/>
      <c r="E88" s="50"/>
      <c r="F88" s="67"/>
      <c r="G88" s="50"/>
      <c r="H88" s="50"/>
      <c r="I88" s="50"/>
      <c r="J88" s="50"/>
      <c r="K88" s="50"/>
    </row>
    <row r="89" spans="2:11">
      <c r="B89" s="71" t="s">
        <v>139</v>
      </c>
      <c r="C89" s="68"/>
      <c r="D89" s="50"/>
      <c r="E89" s="50"/>
      <c r="F89" s="67"/>
      <c r="G89" s="50"/>
      <c r="H89" s="50"/>
      <c r="I89" s="50"/>
      <c r="J89" s="50"/>
      <c r="K89" s="50"/>
    </row>
    <row r="90" spans="2:11">
      <c r="B90" s="71" t="s">
        <v>139</v>
      </c>
      <c r="C90" s="68"/>
      <c r="D90" s="50"/>
      <c r="E90" s="50"/>
      <c r="F90" s="67"/>
      <c r="G90" s="50"/>
      <c r="H90" s="50"/>
      <c r="I90" s="50"/>
      <c r="J90" s="50"/>
      <c r="K90" s="50"/>
    </row>
    <row r="91" spans="2:11">
      <c r="B91" s="71" t="s">
        <v>139</v>
      </c>
      <c r="C91" s="68"/>
      <c r="D91" s="50"/>
      <c r="E91" s="50"/>
      <c r="F91" s="67"/>
      <c r="G91" s="50"/>
      <c r="H91" s="50"/>
      <c r="I91" s="50"/>
      <c r="J91" s="50"/>
      <c r="K91" s="50"/>
    </row>
    <row r="92" spans="2:11">
      <c r="B92" s="71" t="s">
        <v>139</v>
      </c>
      <c r="C92" s="68"/>
      <c r="D92" s="50"/>
      <c r="E92" s="50"/>
      <c r="F92" s="67"/>
      <c r="G92" s="50"/>
      <c r="H92" s="50"/>
      <c r="I92" s="50"/>
      <c r="J92" s="50"/>
      <c r="K92" s="50"/>
    </row>
    <row r="93" spans="2:11">
      <c r="B93" s="71" t="s">
        <v>139</v>
      </c>
      <c r="C93" s="68"/>
      <c r="D93" s="50"/>
      <c r="E93" s="50"/>
      <c r="F93" s="67"/>
      <c r="G93" s="50"/>
      <c r="H93" s="50"/>
      <c r="I93" s="50"/>
      <c r="J93" s="50"/>
      <c r="K93" s="50"/>
    </row>
    <row r="94" spans="2:11">
      <c r="B94" s="71" t="s">
        <v>139</v>
      </c>
      <c r="C94" s="68"/>
      <c r="D94" s="50"/>
      <c r="E94" s="50"/>
      <c r="F94" s="67"/>
      <c r="G94" s="50"/>
      <c r="H94" s="50"/>
      <c r="I94" s="50"/>
      <c r="J94" s="50"/>
      <c r="K94" s="50"/>
    </row>
    <row r="95" spans="2:11">
      <c r="B95" s="71" t="s">
        <v>139</v>
      </c>
      <c r="C95" s="68"/>
      <c r="D95" s="50"/>
      <c r="E95" s="50"/>
      <c r="F95" s="67"/>
      <c r="G95" s="50"/>
      <c r="H95" s="50"/>
      <c r="I95" s="50"/>
      <c r="J95" s="50"/>
      <c r="K95" s="50"/>
    </row>
    <row r="96" spans="2:11">
      <c r="B96" s="71" t="s">
        <v>139</v>
      </c>
      <c r="C96" s="68"/>
      <c r="D96" s="50"/>
      <c r="E96" s="50"/>
      <c r="F96" s="67"/>
      <c r="G96" s="50"/>
      <c r="H96" s="50"/>
      <c r="I96" s="50"/>
      <c r="J96" s="50"/>
      <c r="K96" s="50"/>
    </row>
    <row r="97" spans="2:11">
      <c r="B97" s="71" t="s">
        <v>139</v>
      </c>
      <c r="C97" s="68"/>
      <c r="D97" s="50"/>
      <c r="E97" s="50"/>
      <c r="F97" s="67"/>
      <c r="G97" s="50"/>
      <c r="H97" s="50"/>
      <c r="I97" s="50"/>
      <c r="J97" s="50"/>
      <c r="K97" s="50"/>
    </row>
    <row r="98" spans="2:11">
      <c r="B98" s="71"/>
      <c r="C98" s="68"/>
      <c r="D98" s="50"/>
      <c r="E98" s="50"/>
      <c r="F98" s="67"/>
      <c r="G98" s="50"/>
      <c r="H98" s="50"/>
      <c r="I98" s="50"/>
      <c r="J98" s="50"/>
      <c r="K98" s="50"/>
    </row>
    <row r="99" spans="2:11">
      <c r="B99" s="71"/>
      <c r="C99" s="68"/>
      <c r="D99" s="50"/>
      <c r="E99" s="50"/>
      <c r="F99" s="67"/>
      <c r="G99" s="50"/>
      <c r="H99" s="50"/>
      <c r="I99" s="50"/>
      <c r="J99" s="50"/>
      <c r="K99" s="50"/>
    </row>
    <row r="100" spans="2:11">
      <c r="B100" s="79"/>
      <c r="C100" s="68"/>
      <c r="D100" s="50"/>
      <c r="E100" s="50"/>
      <c r="F100" s="67"/>
      <c r="G100" s="50"/>
      <c r="H100" s="50"/>
      <c r="I100" s="50"/>
      <c r="J100" s="50"/>
      <c r="K100" s="50"/>
    </row>
    <row r="101" spans="2:11">
      <c r="B101" s="79" t="s">
        <v>395</v>
      </c>
      <c r="C101" s="68"/>
      <c r="D101" s="50"/>
      <c r="E101" s="50"/>
      <c r="F101" s="67"/>
      <c r="G101" s="50"/>
      <c r="H101" s="50"/>
      <c r="I101" s="50"/>
      <c r="J101" s="50"/>
      <c r="K101" s="50"/>
    </row>
    <row r="103" spans="2:11">
      <c r="B103" s="16" t="s">
        <v>480</v>
      </c>
    </row>
    <row r="104" spans="2:11" ht="2.1" customHeight="1">
      <c r="B104" s="34"/>
      <c r="C104" s="8"/>
      <c r="D104" s="8"/>
      <c r="E104" s="8"/>
      <c r="F104" s="8"/>
      <c r="G104" s="8"/>
      <c r="H104" s="8"/>
      <c r="I104" s="8"/>
      <c r="J104" s="8"/>
      <c r="K104" s="8"/>
    </row>
    <row r="106" spans="2:11">
      <c r="B106" s="177" t="s">
        <v>162</v>
      </c>
      <c r="C106" s="458" t="s">
        <v>163</v>
      </c>
      <c r="D106" s="476"/>
      <c r="E106" s="477" t="s">
        <v>164</v>
      </c>
      <c r="F106" s="447"/>
    </row>
    <row r="107" spans="2:11">
      <c r="B107" s="23" t="s">
        <v>630</v>
      </c>
      <c r="C107" s="478">
        <v>3965391</v>
      </c>
      <c r="D107" s="478"/>
      <c r="E107" s="174"/>
      <c r="F107" s="303">
        <v>3.0541432808660663E-2</v>
      </c>
    </row>
    <row r="108" spans="2:11">
      <c r="B108" s="23" t="s">
        <v>631</v>
      </c>
      <c r="C108" s="471">
        <v>3157183</v>
      </c>
      <c r="D108" s="471"/>
      <c r="E108" s="174"/>
      <c r="F108" s="303">
        <v>2.431661656042133E-2</v>
      </c>
    </row>
    <row r="109" spans="2:11">
      <c r="B109" s="23" t="s">
        <v>632</v>
      </c>
      <c r="C109" s="471">
        <v>2860493</v>
      </c>
      <c r="D109" s="471"/>
      <c r="E109" s="174"/>
      <c r="F109" s="303">
        <v>2.2031510829359367E-2</v>
      </c>
    </row>
    <row r="110" spans="2:11">
      <c r="B110" s="23" t="s">
        <v>633</v>
      </c>
      <c r="C110" s="471">
        <v>2703934</v>
      </c>
      <c r="D110" s="471"/>
      <c r="E110" s="174"/>
      <c r="F110" s="303">
        <v>2.0825693753794533E-2</v>
      </c>
    </row>
    <row r="111" spans="2:11">
      <c r="B111" s="23" t="s">
        <v>634</v>
      </c>
      <c r="C111" s="471">
        <v>2667813</v>
      </c>
      <c r="D111" s="471"/>
      <c r="E111" s="174"/>
      <c r="F111" s="303">
        <v>2.0547489890800536E-2</v>
      </c>
    </row>
    <row r="112" spans="2:11">
      <c r="B112" s="23" t="s">
        <v>635</v>
      </c>
      <c r="C112" s="471">
        <v>2574707</v>
      </c>
      <c r="D112" s="471"/>
      <c r="E112" s="174"/>
      <c r="F112" s="303">
        <v>1.9830387682447524E-2</v>
      </c>
    </row>
    <row r="113" spans="2:6">
      <c r="B113" s="23" t="s">
        <v>636</v>
      </c>
      <c r="C113" s="471">
        <v>2555343</v>
      </c>
      <c r="D113" s="471"/>
      <c r="E113" s="174"/>
      <c r="F113" s="303">
        <v>1.9681246196801616E-2</v>
      </c>
    </row>
    <row r="114" spans="2:6">
      <c r="B114" s="23" t="s">
        <v>637</v>
      </c>
      <c r="C114" s="471">
        <v>2321604</v>
      </c>
      <c r="D114" s="471"/>
      <c r="E114" s="174"/>
      <c r="F114" s="303">
        <v>1.7880988930049479E-2</v>
      </c>
    </row>
    <row r="115" spans="2:6">
      <c r="B115" s="23" t="s">
        <v>638</v>
      </c>
      <c r="C115" s="471">
        <v>2286042</v>
      </c>
      <c r="D115" s="471"/>
      <c r="E115" s="174"/>
      <c r="F115" s="303">
        <v>1.7607090483832803E-2</v>
      </c>
    </row>
    <row r="116" spans="2:6">
      <c r="B116" s="23" t="s">
        <v>639</v>
      </c>
      <c r="C116" s="471">
        <v>2230268</v>
      </c>
      <c r="D116" s="471"/>
      <c r="E116" s="174"/>
      <c r="F116" s="303">
        <v>1.7177519257825017E-2</v>
      </c>
    </row>
    <row r="117" spans="2:6">
      <c r="B117" s="23" t="s">
        <v>640</v>
      </c>
      <c r="C117" s="471">
        <v>2225568</v>
      </c>
      <c r="D117" s="471"/>
      <c r="E117" s="174"/>
      <c r="F117" s="303">
        <v>1.7141319868105135E-2</v>
      </c>
    </row>
    <row r="118" spans="2:6">
      <c r="B118" s="23" t="s">
        <v>641</v>
      </c>
      <c r="C118" s="471">
        <v>2014446</v>
      </c>
      <c r="D118" s="471"/>
      <c r="E118" s="174"/>
      <c r="F118" s="303">
        <v>1.5515258685883746E-2</v>
      </c>
    </row>
    <row r="119" spans="2:6">
      <c r="B119" s="23" t="s">
        <v>642</v>
      </c>
      <c r="C119" s="471">
        <v>1991067</v>
      </c>
      <c r="D119" s="471"/>
      <c r="E119" s="174"/>
      <c r="F119" s="303">
        <v>1.5335193679019688E-2</v>
      </c>
    </row>
    <row r="120" spans="2:6">
      <c r="B120" s="23" t="s">
        <v>643</v>
      </c>
      <c r="C120" s="471">
        <v>1888933</v>
      </c>
      <c r="D120" s="471"/>
      <c r="E120" s="174"/>
      <c r="F120" s="303">
        <v>1.4548557834413256E-2</v>
      </c>
    </row>
    <row r="121" spans="2:6">
      <c r="B121" s="23" t="s">
        <v>644</v>
      </c>
      <c r="C121" s="471">
        <v>1775331</v>
      </c>
      <c r="D121" s="471"/>
      <c r="E121" s="174"/>
      <c r="F121" s="303">
        <v>1.3673595478890315E-2</v>
      </c>
    </row>
    <row r="122" spans="2:6">
      <c r="B122" s="23" t="s">
        <v>645</v>
      </c>
      <c r="C122" s="471">
        <v>1573914</v>
      </c>
      <c r="D122" s="471"/>
      <c r="E122" s="174"/>
      <c r="F122" s="303">
        <v>1.2122282185441572E-2</v>
      </c>
    </row>
    <row r="123" spans="2:6">
      <c r="B123" s="23" t="s">
        <v>646</v>
      </c>
      <c r="C123" s="471">
        <v>1462774</v>
      </c>
      <c r="D123" s="471"/>
      <c r="E123" s="174"/>
      <c r="F123" s="303">
        <v>1.1266282148533598E-2</v>
      </c>
    </row>
    <row r="124" spans="2:6">
      <c r="B124" s="23" t="s">
        <v>647</v>
      </c>
      <c r="C124" s="471">
        <v>1352771</v>
      </c>
      <c r="D124" s="471"/>
      <c r="E124" s="174"/>
      <c r="F124" s="303">
        <v>1.041903928313871E-2</v>
      </c>
    </row>
    <row r="125" spans="2:6">
      <c r="B125" s="23" t="s">
        <v>644</v>
      </c>
      <c r="C125" s="471">
        <v>1293702</v>
      </c>
      <c r="D125" s="471"/>
      <c r="E125" s="174"/>
      <c r="F125" s="303">
        <v>9.9640899743379443E-3</v>
      </c>
    </row>
    <row r="126" spans="2:6">
      <c r="B126" s="41" t="s">
        <v>644</v>
      </c>
      <c r="C126" s="472">
        <v>1229700</v>
      </c>
      <c r="D126" s="472"/>
      <c r="E126" s="381"/>
      <c r="F126" s="304">
        <v>9.4711467103269307E-3</v>
      </c>
    </row>
    <row r="127" spans="2:6">
      <c r="B127" s="23" t="s">
        <v>165</v>
      </c>
      <c r="C127" s="471">
        <v>44130984</v>
      </c>
      <c r="D127" s="471"/>
      <c r="E127" s="174"/>
      <c r="F127" s="303">
        <v>0.33989674224208377</v>
      </c>
    </row>
    <row r="128" spans="2:6">
      <c r="B128" s="41" t="s">
        <v>166</v>
      </c>
      <c r="C128" s="472">
        <v>85705459</v>
      </c>
      <c r="D128" s="472"/>
      <c r="E128" s="381"/>
      <c r="F128" s="304">
        <v>0.66010325775791623</v>
      </c>
    </row>
    <row r="129" spans="2:10">
      <c r="B129" s="191" t="s">
        <v>122</v>
      </c>
      <c r="C129" s="479">
        <v>129836443</v>
      </c>
      <c r="D129" s="479"/>
      <c r="E129" s="382"/>
      <c r="F129" s="305">
        <v>1</v>
      </c>
    </row>
    <row r="131" spans="2:10">
      <c r="B131" s="16" t="s">
        <v>481</v>
      </c>
    </row>
    <row r="132" spans="2:10" ht="2.1" customHeight="1">
      <c r="B132" s="34"/>
    </row>
    <row r="133" spans="2:10" ht="13.5" customHeight="1">
      <c r="E133" s="436" t="s">
        <v>168</v>
      </c>
      <c r="F133" s="436"/>
      <c r="G133" s="436" t="s">
        <v>122</v>
      </c>
      <c r="H133" s="436"/>
    </row>
    <row r="134" spans="2:10">
      <c r="B134" s="80" t="s">
        <v>167</v>
      </c>
      <c r="C134" s="468" t="s">
        <v>126</v>
      </c>
      <c r="D134" s="470"/>
      <c r="E134" s="457" t="s">
        <v>169</v>
      </c>
      <c r="F134" s="476"/>
      <c r="G134" s="457" t="s">
        <v>169</v>
      </c>
      <c r="H134" s="476"/>
      <c r="I134" s="477" t="s">
        <v>191</v>
      </c>
      <c r="J134" s="447"/>
    </row>
    <row r="135" spans="2:10">
      <c r="B135" s="86" t="s">
        <v>177</v>
      </c>
      <c r="C135" s="10" t="s">
        <v>170</v>
      </c>
      <c r="D135" s="10"/>
      <c r="E135" s="10"/>
      <c r="F135" s="85">
        <v>525</v>
      </c>
      <c r="G135" s="10"/>
      <c r="H135" s="23">
        <v>525</v>
      </c>
      <c r="I135" s="481">
        <v>5250000</v>
      </c>
      <c r="J135" s="481"/>
    </row>
    <row r="136" spans="2:10">
      <c r="B136" s="86" t="s">
        <v>178</v>
      </c>
      <c r="C136" s="10" t="s">
        <v>170</v>
      </c>
      <c r="F136" s="85">
        <v>75</v>
      </c>
      <c r="H136" s="23">
        <v>600</v>
      </c>
      <c r="I136" s="480">
        <v>6000000</v>
      </c>
      <c r="J136" s="480"/>
    </row>
    <row r="137" spans="2:10">
      <c r="B137" s="86" t="s">
        <v>179</v>
      </c>
      <c r="C137" s="10" t="s">
        <v>171</v>
      </c>
      <c r="F137" s="85">
        <v>5</v>
      </c>
      <c r="H137" s="23">
        <v>605</v>
      </c>
      <c r="I137" s="480">
        <v>6053099</v>
      </c>
      <c r="J137" s="480"/>
    </row>
    <row r="138" spans="2:10">
      <c r="B138" s="86" t="s">
        <v>180</v>
      </c>
      <c r="C138" s="10" t="s">
        <v>171</v>
      </c>
      <c r="F138" s="85">
        <v>5</v>
      </c>
      <c r="H138" s="23">
        <v>610</v>
      </c>
      <c r="I138" s="480">
        <v>6099432</v>
      </c>
      <c r="J138" s="480"/>
    </row>
    <row r="139" spans="2:10">
      <c r="B139" s="86" t="s">
        <v>181</v>
      </c>
      <c r="C139" s="10" t="s">
        <v>171</v>
      </c>
      <c r="F139" s="85">
        <v>5</v>
      </c>
      <c r="H139" s="23">
        <v>614</v>
      </c>
      <c r="I139" s="480">
        <v>6148060</v>
      </c>
      <c r="J139" s="480"/>
    </row>
    <row r="140" spans="2:10">
      <c r="B140" s="86" t="s">
        <v>182</v>
      </c>
      <c r="C140" s="10" t="s">
        <v>172</v>
      </c>
      <c r="F140" s="85">
        <v>154</v>
      </c>
      <c r="H140" s="23">
        <v>768</v>
      </c>
      <c r="I140" s="480">
        <v>7685075</v>
      </c>
      <c r="J140" s="480"/>
    </row>
    <row r="141" spans="2:10">
      <c r="B141" s="86" t="s">
        <v>183</v>
      </c>
      <c r="C141" s="10" t="s">
        <v>170</v>
      </c>
      <c r="F141" s="85">
        <v>217</v>
      </c>
      <c r="H141" s="23">
        <v>986</v>
      </c>
      <c r="I141" s="480">
        <v>9859317</v>
      </c>
      <c r="J141" s="480"/>
    </row>
    <row r="142" spans="2:10">
      <c r="B142" s="86" t="s">
        <v>183</v>
      </c>
      <c r="C142" s="10" t="s">
        <v>171</v>
      </c>
      <c r="F142" s="85">
        <v>24</v>
      </c>
      <c r="H142" s="23">
        <v>1009</v>
      </c>
      <c r="I142" s="480">
        <v>10097817</v>
      </c>
      <c r="J142" s="480"/>
    </row>
    <row r="143" spans="2:10">
      <c r="B143" s="86" t="s">
        <v>183</v>
      </c>
      <c r="C143" s="10" t="s">
        <v>173</v>
      </c>
      <c r="F143" s="184" t="s">
        <v>190</v>
      </c>
      <c r="H143" s="23">
        <v>1009</v>
      </c>
      <c r="I143" s="480">
        <v>40391268</v>
      </c>
      <c r="J143" s="480"/>
    </row>
    <row r="144" spans="2:10">
      <c r="B144" s="86" t="s">
        <v>183</v>
      </c>
      <c r="C144" s="10" t="s">
        <v>172</v>
      </c>
      <c r="F144" s="85">
        <v>253</v>
      </c>
      <c r="H144" s="23">
        <v>1262</v>
      </c>
      <c r="I144" s="480">
        <v>50489085</v>
      </c>
      <c r="J144" s="480"/>
    </row>
    <row r="145" spans="2:11">
      <c r="B145" s="86" t="s">
        <v>184</v>
      </c>
      <c r="C145" s="10" t="s">
        <v>174</v>
      </c>
      <c r="F145" s="85">
        <v>82</v>
      </c>
      <c r="H145" s="23">
        <v>1344</v>
      </c>
      <c r="I145" s="480">
        <v>53752203</v>
      </c>
      <c r="J145" s="480"/>
    </row>
    <row r="146" spans="2:11">
      <c r="B146" s="86" t="s">
        <v>184</v>
      </c>
      <c r="C146" s="10" t="s">
        <v>171</v>
      </c>
      <c r="F146" s="85">
        <v>5</v>
      </c>
      <c r="H146" s="23">
        <v>1349</v>
      </c>
      <c r="I146" s="480">
        <v>53976003</v>
      </c>
      <c r="J146" s="480"/>
    </row>
    <row r="147" spans="2:11">
      <c r="B147" s="86" t="s">
        <v>185</v>
      </c>
      <c r="C147" s="10" t="s">
        <v>174</v>
      </c>
      <c r="F147" s="85">
        <v>91</v>
      </c>
      <c r="H147" s="23">
        <v>1440</v>
      </c>
      <c r="I147" s="480">
        <v>57603748</v>
      </c>
      <c r="J147" s="480"/>
    </row>
    <row r="148" spans="2:11">
      <c r="B148" s="86" t="s">
        <v>185</v>
      </c>
      <c r="C148" s="10" t="s">
        <v>171</v>
      </c>
      <c r="F148" s="85">
        <v>6</v>
      </c>
      <c r="H148" s="23">
        <v>1447</v>
      </c>
      <c r="I148" s="480">
        <v>57861806</v>
      </c>
      <c r="J148" s="480"/>
    </row>
    <row r="149" spans="2:11">
      <c r="B149" s="86" t="s">
        <v>186</v>
      </c>
      <c r="C149" s="10" t="s">
        <v>172</v>
      </c>
      <c r="F149" s="85">
        <v>289</v>
      </c>
      <c r="H149" s="23">
        <v>1736</v>
      </c>
      <c r="I149" s="480">
        <v>69434167</v>
      </c>
      <c r="J149" s="480"/>
    </row>
    <row r="150" spans="2:11">
      <c r="B150" s="86" t="s">
        <v>187</v>
      </c>
      <c r="C150" s="10" t="s">
        <v>170</v>
      </c>
      <c r="F150" s="85">
        <v>623.93685000000005</v>
      </c>
      <c r="H150" s="23">
        <v>2359.93685</v>
      </c>
      <c r="I150" s="480">
        <v>94397474</v>
      </c>
      <c r="J150" s="480"/>
    </row>
    <row r="151" spans="2:11">
      <c r="B151" s="86" t="s">
        <v>187</v>
      </c>
      <c r="C151" s="10" t="s">
        <v>171</v>
      </c>
      <c r="F151" s="85">
        <v>12.595299999999952</v>
      </c>
      <c r="H151" s="23">
        <v>2372.53215</v>
      </c>
      <c r="I151" s="480">
        <v>94905286</v>
      </c>
      <c r="J151" s="480"/>
    </row>
    <row r="152" spans="2:11">
      <c r="B152" s="86" t="s">
        <v>188</v>
      </c>
      <c r="C152" s="10" t="s">
        <v>175</v>
      </c>
      <c r="F152" s="85">
        <v>0.72499999999990905</v>
      </c>
      <c r="H152" s="23">
        <v>2373.2571499999999</v>
      </c>
      <c r="I152" s="480">
        <v>94930286</v>
      </c>
      <c r="J152" s="480"/>
    </row>
    <row r="153" spans="2:11">
      <c r="B153" s="86" t="s">
        <v>189</v>
      </c>
      <c r="C153" s="10" t="s">
        <v>170</v>
      </c>
      <c r="F153" s="85">
        <v>94.891970000000128</v>
      </c>
      <c r="H153" s="23">
        <v>2468.14912</v>
      </c>
      <c r="I153" s="480">
        <v>123407456</v>
      </c>
      <c r="J153" s="480"/>
    </row>
    <row r="154" spans="2:11">
      <c r="B154" s="86" t="s">
        <v>189</v>
      </c>
      <c r="C154" s="10" t="s">
        <v>171</v>
      </c>
      <c r="F154" s="85">
        <v>16.220200000000204</v>
      </c>
      <c r="H154" s="23">
        <v>2484.3693200000002</v>
      </c>
      <c r="I154" s="480">
        <v>124218466</v>
      </c>
      <c r="J154" s="480"/>
    </row>
    <row r="155" spans="2:11">
      <c r="B155" s="86" t="s">
        <v>189</v>
      </c>
      <c r="C155" s="10" t="s">
        <v>176</v>
      </c>
      <c r="F155" s="85">
        <v>112.35953999999992</v>
      </c>
      <c r="H155" s="23">
        <v>2596.7288600000002</v>
      </c>
      <c r="I155" s="480">
        <v>129836443</v>
      </c>
      <c r="J155" s="480"/>
    </row>
    <row r="156" spans="2:11" ht="11.25" customHeight="1"/>
    <row r="157" spans="2:11">
      <c r="B157" s="16" t="s">
        <v>482</v>
      </c>
    </row>
    <row r="158" spans="2:11" ht="2.1" customHeight="1">
      <c r="B158" s="34"/>
      <c r="C158" s="8"/>
      <c r="D158" s="8"/>
      <c r="E158" s="8"/>
      <c r="F158" s="8"/>
      <c r="G158" s="8"/>
      <c r="H158" s="8"/>
      <c r="I158" s="8"/>
      <c r="J158" s="8"/>
      <c r="K158" s="8"/>
    </row>
    <row r="159" spans="2:11" ht="5.25" customHeight="1">
      <c r="B159" s="467"/>
      <c r="C159" s="467"/>
      <c r="D159" s="467"/>
      <c r="E159" s="467"/>
      <c r="F159" s="467"/>
      <c r="G159" s="467"/>
      <c r="H159" s="467"/>
      <c r="I159" s="467"/>
      <c r="J159" s="467"/>
      <c r="K159" s="467"/>
    </row>
    <row r="160" spans="2:11">
      <c r="B160" s="84"/>
      <c r="C160" s="468" t="s">
        <v>310</v>
      </c>
      <c r="D160" s="469"/>
      <c r="E160" s="469"/>
      <c r="F160" s="469"/>
      <c r="G160" s="469"/>
      <c r="H160" s="470"/>
      <c r="I160" s="468" t="s">
        <v>322</v>
      </c>
      <c r="J160" s="469"/>
      <c r="K160" s="470"/>
    </row>
    <row r="161" spans="2:11">
      <c r="B161" s="10"/>
      <c r="C161" s="94"/>
      <c r="D161" s="10"/>
      <c r="E161" s="10"/>
      <c r="F161" s="10"/>
      <c r="G161" s="10"/>
      <c r="H161" s="10"/>
      <c r="I161" s="10"/>
      <c r="J161" s="10"/>
      <c r="K161" s="10"/>
    </row>
    <row r="162" spans="2:11">
      <c r="B162" s="35" t="s">
        <v>311</v>
      </c>
      <c r="C162" s="20" t="s">
        <v>312</v>
      </c>
      <c r="D162" s="20"/>
      <c r="E162" s="20"/>
      <c r="F162" s="20"/>
      <c r="G162" s="20"/>
      <c r="H162" s="20"/>
      <c r="I162" s="20" t="s">
        <v>329</v>
      </c>
      <c r="J162" s="20"/>
      <c r="K162" s="20"/>
    </row>
    <row r="163" spans="2:11">
      <c r="B163" s="13"/>
      <c r="C163" s="20" t="s">
        <v>313</v>
      </c>
      <c r="D163" s="20"/>
      <c r="E163" s="20"/>
      <c r="F163" s="20"/>
      <c r="G163" s="20"/>
      <c r="H163" s="20"/>
      <c r="I163" s="20" t="s">
        <v>329</v>
      </c>
      <c r="J163" s="20"/>
      <c r="K163" s="20"/>
    </row>
    <row r="164" spans="2:11">
      <c r="B164" s="13"/>
      <c r="C164" s="20" t="s">
        <v>314</v>
      </c>
      <c r="D164" s="20"/>
      <c r="E164" s="20"/>
      <c r="F164" s="20"/>
      <c r="G164" s="20"/>
      <c r="H164" s="20"/>
      <c r="I164" s="20" t="s">
        <v>329</v>
      </c>
      <c r="J164" s="20"/>
      <c r="K164" s="20"/>
    </row>
    <row r="165" spans="2:11">
      <c r="B165" s="13"/>
      <c r="C165" s="20" t="s">
        <v>315</v>
      </c>
      <c r="D165" s="20"/>
      <c r="E165" s="20"/>
      <c r="F165" s="20"/>
      <c r="G165" s="20"/>
      <c r="H165" s="20"/>
      <c r="I165" s="20" t="s">
        <v>330</v>
      </c>
      <c r="J165" s="20"/>
      <c r="K165" s="20"/>
    </row>
    <row r="166" spans="2:11">
      <c r="B166" s="13"/>
      <c r="C166" s="20" t="s">
        <v>316</v>
      </c>
      <c r="D166" s="20"/>
      <c r="E166" s="20"/>
      <c r="F166" s="20"/>
      <c r="G166" s="20"/>
      <c r="H166" s="22"/>
      <c r="I166" s="20" t="s">
        <v>331</v>
      </c>
      <c r="J166" s="20"/>
      <c r="K166" s="20"/>
    </row>
    <row r="167" spans="2:11">
      <c r="B167" s="13"/>
      <c r="C167" s="20" t="s">
        <v>244</v>
      </c>
      <c r="D167" s="20"/>
      <c r="E167" s="20"/>
      <c r="F167" s="20"/>
      <c r="G167" s="20"/>
      <c r="H167" s="22"/>
      <c r="I167" s="20" t="s">
        <v>329</v>
      </c>
      <c r="J167" s="20"/>
      <c r="K167" s="20"/>
    </row>
    <row r="168" spans="2:11">
      <c r="B168" s="13"/>
      <c r="C168" s="20" t="s">
        <v>317</v>
      </c>
      <c r="D168" s="20"/>
      <c r="E168" s="20"/>
      <c r="F168" s="20"/>
      <c r="G168" s="20"/>
      <c r="H168" s="22"/>
      <c r="I168" s="20" t="s">
        <v>329</v>
      </c>
      <c r="J168" s="20"/>
      <c r="K168" s="20"/>
    </row>
    <row r="169" spans="2:11">
      <c r="B169" s="13"/>
      <c r="C169" s="20" t="s">
        <v>318</v>
      </c>
      <c r="D169" s="20"/>
      <c r="E169" s="20"/>
      <c r="F169" s="20"/>
      <c r="G169" s="20"/>
      <c r="H169" s="22"/>
      <c r="I169" s="20" t="s">
        <v>331</v>
      </c>
      <c r="J169" s="20"/>
      <c r="K169" s="20"/>
    </row>
    <row r="170" spans="2:11">
      <c r="B170" s="13"/>
      <c r="C170" s="20" t="s">
        <v>319</v>
      </c>
      <c r="D170" s="20"/>
      <c r="E170" s="20"/>
      <c r="F170" s="20"/>
      <c r="G170" s="20"/>
      <c r="H170" s="22"/>
      <c r="I170" s="20" t="s">
        <v>329</v>
      </c>
      <c r="J170" s="20"/>
      <c r="K170" s="20"/>
    </row>
    <row r="171" spans="2:11">
      <c r="B171" s="13"/>
      <c r="C171" s="20" t="s">
        <v>320</v>
      </c>
      <c r="D171" s="20"/>
      <c r="E171" s="20"/>
      <c r="F171" s="20"/>
      <c r="G171" s="20"/>
      <c r="H171" s="22"/>
      <c r="I171" s="20" t="s">
        <v>330</v>
      </c>
      <c r="J171" s="20"/>
      <c r="K171" s="20"/>
    </row>
    <row r="172" spans="2:11">
      <c r="B172" s="84"/>
      <c r="C172" s="473" t="s">
        <v>321</v>
      </c>
      <c r="D172" s="474"/>
      <c r="E172" s="474"/>
      <c r="F172" s="474"/>
      <c r="G172" s="474"/>
      <c r="H172" s="475"/>
      <c r="I172" s="43" t="s">
        <v>331</v>
      </c>
      <c r="J172" s="43"/>
      <c r="K172" s="43"/>
    </row>
    <row r="173" spans="2:11">
      <c r="B173" s="35" t="s">
        <v>509</v>
      </c>
      <c r="C173" s="20" t="s">
        <v>323</v>
      </c>
      <c r="D173" s="20"/>
      <c r="E173" s="20"/>
      <c r="F173" s="20"/>
      <c r="G173" s="20"/>
      <c r="H173" s="22"/>
      <c r="I173" s="106" t="s">
        <v>329</v>
      </c>
      <c r="J173" s="106"/>
      <c r="K173" s="106"/>
    </row>
    <row r="174" spans="2:11">
      <c r="B174" s="13"/>
      <c r="C174" s="20" t="s">
        <v>324</v>
      </c>
      <c r="D174" s="20"/>
      <c r="E174" s="20"/>
      <c r="F174" s="20"/>
      <c r="G174" s="20"/>
      <c r="H174" s="22"/>
      <c r="I174" s="20" t="s">
        <v>329</v>
      </c>
      <c r="J174" s="20"/>
      <c r="K174" s="20"/>
    </row>
    <row r="175" spans="2:11">
      <c r="B175" s="24"/>
      <c r="C175" s="20" t="s">
        <v>325</v>
      </c>
      <c r="D175" s="92"/>
      <c r="E175" s="92"/>
      <c r="F175" s="92"/>
      <c r="G175" s="92"/>
      <c r="H175" s="92"/>
      <c r="I175" s="20" t="s">
        <v>329</v>
      </c>
      <c r="J175" s="20"/>
      <c r="K175" s="20"/>
    </row>
    <row r="176" spans="2:11">
      <c r="B176" s="84"/>
      <c r="C176" s="473" t="s">
        <v>326</v>
      </c>
      <c r="D176" s="474"/>
      <c r="E176" s="474"/>
      <c r="F176" s="474"/>
      <c r="G176" s="474"/>
      <c r="H176" s="475"/>
      <c r="I176" s="43" t="s">
        <v>329</v>
      </c>
      <c r="J176" s="43"/>
      <c r="K176" s="43"/>
    </row>
    <row r="177" spans="2:11">
      <c r="B177" s="35" t="s">
        <v>327</v>
      </c>
      <c r="C177" s="20" t="s">
        <v>328</v>
      </c>
      <c r="D177" s="20"/>
      <c r="E177" s="20"/>
      <c r="F177" s="20"/>
      <c r="G177" s="20"/>
      <c r="H177" s="22"/>
      <c r="I177" s="106" t="s">
        <v>329</v>
      </c>
      <c r="J177" s="20"/>
      <c r="K177" s="20"/>
    </row>
    <row r="178" spans="2:11" ht="13.5" customHeight="1">
      <c r="B178" s="24"/>
      <c r="C178" s="20" t="s">
        <v>326</v>
      </c>
      <c r="D178" s="92"/>
      <c r="E178" s="92"/>
      <c r="F178" s="92"/>
      <c r="G178" s="92"/>
      <c r="H178" s="92"/>
      <c r="I178" s="185" t="s">
        <v>332</v>
      </c>
      <c r="J178" s="93"/>
      <c r="K178" s="93"/>
    </row>
  </sheetData>
  <mergeCells count="59">
    <mergeCell ref="I155:J155"/>
    <mergeCell ref="I149:J149"/>
    <mergeCell ref="I150:J150"/>
    <mergeCell ref="I151:J151"/>
    <mergeCell ref="I152:J152"/>
    <mergeCell ref="I153:J153"/>
    <mergeCell ref="I154:J154"/>
    <mergeCell ref="I134:J134"/>
    <mergeCell ref="I148:J148"/>
    <mergeCell ref="I135:J135"/>
    <mergeCell ref="I136:J136"/>
    <mergeCell ref="I137:J137"/>
    <mergeCell ref="I138:J138"/>
    <mergeCell ref="I139:J139"/>
    <mergeCell ref="I140:J140"/>
    <mergeCell ref="I141:J141"/>
    <mergeCell ref="I142:J142"/>
    <mergeCell ref="I143:J143"/>
    <mergeCell ref="I144:J144"/>
    <mergeCell ref="I145:J145"/>
    <mergeCell ref="I146:J146"/>
    <mergeCell ref="I147:J147"/>
    <mergeCell ref="C129:D129"/>
    <mergeCell ref="E134:F134"/>
    <mergeCell ref="E133:F133"/>
    <mergeCell ref="G133:H133"/>
    <mergeCell ref="G134:H134"/>
    <mergeCell ref="C172:H172"/>
    <mergeCell ref="C176:H176"/>
    <mergeCell ref="C117:D117"/>
    <mergeCell ref="B6:K6"/>
    <mergeCell ref="B78:K78"/>
    <mergeCell ref="C106:D106"/>
    <mergeCell ref="E106:F106"/>
    <mergeCell ref="C107:D107"/>
    <mergeCell ref="C108:D108"/>
    <mergeCell ref="C109:D109"/>
    <mergeCell ref="C110:D110"/>
    <mergeCell ref="C111:D111"/>
    <mergeCell ref="C112:D112"/>
    <mergeCell ref="C113:D113"/>
    <mergeCell ref="C114:D114"/>
    <mergeCell ref="C115:D115"/>
    <mergeCell ref="B159:K159"/>
    <mergeCell ref="C160:H160"/>
    <mergeCell ref="I160:K160"/>
    <mergeCell ref="C116:D116"/>
    <mergeCell ref="C134:D134"/>
    <mergeCell ref="C118:D118"/>
    <mergeCell ref="C119:D119"/>
    <mergeCell ref="C120:D120"/>
    <mergeCell ref="C121:D121"/>
    <mergeCell ref="C122:D122"/>
    <mergeCell ref="C123:D123"/>
    <mergeCell ref="C127:D127"/>
    <mergeCell ref="C124:D124"/>
    <mergeCell ref="C125:D125"/>
    <mergeCell ref="C126:D126"/>
    <mergeCell ref="C128:D128"/>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5" manualBreakCount="5">
    <brk id="34" max="16383" man="1"/>
    <brk id="76" max="10" man="1"/>
    <brk id="102" max="10" man="1"/>
    <brk id="130" max="10" man="1"/>
    <brk id="179" max="10" man="1"/>
  </rowBreaks>
  <ignoredErrors>
    <ignoredError sqref="B135:B15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3">
    <tabColor theme="1"/>
  </sheetPr>
  <dimension ref="A1:J43"/>
  <sheetViews>
    <sheetView showGridLines="0" zoomScale="110" zoomScaleNormal="110" zoomScalePageLayoutView="110" workbookViewId="0">
      <selection activeCell="L11" sqref="L11"/>
    </sheetView>
  </sheetViews>
  <sheetFormatPr baseColWidth="10" defaultColWidth="11.42578125" defaultRowHeight="16.5"/>
  <cols>
    <col min="1" max="1" width="2.7109375" style="2" customWidth="1"/>
    <col min="2" max="2" width="11.7109375" style="2" customWidth="1"/>
    <col min="3" max="9" width="11.42578125" style="2"/>
    <col min="10" max="10" width="2.7109375" style="2" customWidth="1"/>
    <col min="11" max="16384" width="11.42578125" style="2"/>
  </cols>
  <sheetData>
    <row r="1" spans="1:9" ht="34.5" customHeight="1">
      <c r="A1" s="227"/>
      <c r="B1" s="228" t="s">
        <v>597</v>
      </c>
      <c r="C1" s="227"/>
      <c r="D1" s="227"/>
      <c r="E1" s="228"/>
      <c r="F1" s="227"/>
    </row>
    <row r="2" spans="1:9" ht="12.75" customHeight="1">
      <c r="B2" s="60"/>
      <c r="E2" s="60"/>
    </row>
    <row r="3" spans="1:9" ht="12.75" customHeight="1">
      <c r="B3" s="439"/>
      <c r="C3" s="439"/>
      <c r="D3" s="439"/>
      <c r="E3" s="439"/>
      <c r="F3" s="439"/>
      <c r="G3" s="439"/>
      <c r="H3" s="439"/>
      <c r="I3" s="439"/>
    </row>
    <row r="4" spans="1:9" s="200" customFormat="1" ht="15" customHeight="1">
      <c r="B4" s="439"/>
      <c r="C4" s="439"/>
      <c r="D4" s="439"/>
      <c r="E4" s="439"/>
      <c r="F4" s="439"/>
      <c r="G4" s="439"/>
      <c r="H4" s="439"/>
      <c r="I4" s="439"/>
    </row>
    <row r="5" spans="1:9" ht="12" customHeight="1">
      <c r="B5" s="439"/>
      <c r="C5" s="439"/>
      <c r="D5" s="439"/>
      <c r="E5" s="439"/>
      <c r="F5" s="439"/>
      <c r="G5" s="439"/>
      <c r="H5" s="439"/>
      <c r="I5" s="439"/>
    </row>
    <row r="6" spans="1:9">
      <c r="B6" s="439"/>
      <c r="C6" s="439"/>
      <c r="D6" s="439"/>
      <c r="E6" s="439"/>
      <c r="F6" s="439"/>
      <c r="G6" s="439"/>
      <c r="H6" s="439"/>
      <c r="I6" s="439"/>
    </row>
    <row r="7" spans="1:9" ht="15.75" customHeight="1">
      <c r="B7" s="439"/>
      <c r="C7" s="439"/>
      <c r="D7" s="439"/>
      <c r="E7" s="439"/>
      <c r="F7" s="439"/>
      <c r="G7" s="439"/>
      <c r="H7" s="439"/>
      <c r="I7" s="439"/>
    </row>
    <row r="8" spans="1:9" ht="37.5" customHeight="1">
      <c r="B8" s="439"/>
      <c r="C8" s="439"/>
      <c r="D8" s="439"/>
      <c r="E8" s="439"/>
      <c r="F8" s="439"/>
      <c r="G8" s="439"/>
      <c r="H8" s="439"/>
      <c r="I8" s="439"/>
    </row>
    <row r="9" spans="1:9" ht="40.5" customHeight="1">
      <c r="B9" s="221"/>
      <c r="C9" s="222"/>
      <c r="D9" s="222"/>
      <c r="E9" s="222"/>
      <c r="F9" s="222"/>
      <c r="G9" s="222"/>
      <c r="H9" s="222"/>
      <c r="I9" s="222"/>
    </row>
    <row r="10" spans="1:9" ht="27.75" customHeight="1">
      <c r="B10" s="437"/>
      <c r="C10" s="437"/>
      <c r="D10" s="437"/>
      <c r="E10" s="437"/>
      <c r="F10" s="437"/>
      <c r="G10" s="437"/>
      <c r="H10" s="437"/>
      <c r="I10" s="437"/>
    </row>
    <row r="11" spans="1:9" ht="29.25" customHeight="1">
      <c r="B11" s="437"/>
      <c r="C11" s="437"/>
      <c r="D11" s="437"/>
      <c r="E11" s="437"/>
      <c r="F11" s="437"/>
      <c r="G11" s="437"/>
      <c r="H11" s="437"/>
      <c r="I11" s="437"/>
    </row>
    <row r="12" spans="1:9" ht="1.5" customHeight="1">
      <c r="B12" s="437"/>
      <c r="C12" s="437"/>
      <c r="D12" s="437"/>
      <c r="E12" s="437"/>
      <c r="F12" s="437"/>
      <c r="G12" s="437"/>
      <c r="H12" s="437"/>
      <c r="I12" s="437"/>
    </row>
    <row r="13" spans="1:9" ht="39" customHeight="1">
      <c r="B13" s="437"/>
      <c r="C13" s="437"/>
      <c r="D13" s="437"/>
      <c r="E13" s="437"/>
      <c r="F13" s="437"/>
      <c r="G13" s="437"/>
      <c r="H13" s="437"/>
      <c r="I13" s="437"/>
    </row>
    <row r="14" spans="1:9" ht="15.75" customHeight="1">
      <c r="B14" s="223"/>
      <c r="C14" s="222"/>
      <c r="D14" s="222"/>
      <c r="E14" s="222"/>
      <c r="F14" s="222"/>
      <c r="G14" s="222"/>
      <c r="H14" s="222"/>
      <c r="I14" s="222"/>
    </row>
    <row r="15" spans="1:9">
      <c r="B15" s="437"/>
      <c r="C15" s="437"/>
      <c r="D15" s="437"/>
      <c r="E15" s="437"/>
      <c r="F15" s="437"/>
      <c r="G15" s="437"/>
      <c r="H15" s="437"/>
      <c r="I15" s="437"/>
    </row>
    <row r="16" spans="1:9">
      <c r="B16" s="437"/>
      <c r="C16" s="437"/>
      <c r="D16" s="437"/>
      <c r="E16" s="437"/>
      <c r="F16" s="437"/>
      <c r="G16" s="437"/>
      <c r="H16" s="437"/>
      <c r="I16" s="437"/>
    </row>
    <row r="17" spans="2:9">
      <c r="B17" s="437"/>
      <c r="C17" s="437"/>
      <c r="D17" s="437"/>
      <c r="E17" s="437"/>
      <c r="F17" s="437"/>
      <c r="G17" s="437"/>
      <c r="H17" s="437"/>
      <c r="I17" s="437"/>
    </row>
    <row r="18" spans="2:9">
      <c r="B18" s="437"/>
      <c r="C18" s="437"/>
      <c r="D18" s="437"/>
      <c r="E18" s="437"/>
      <c r="F18" s="437"/>
      <c r="G18" s="437"/>
      <c r="H18" s="437"/>
      <c r="I18" s="437"/>
    </row>
    <row r="20" spans="2:9">
      <c r="B20" s="174"/>
    </row>
    <row r="21" spans="2:9">
      <c r="B21" s="174"/>
      <c r="C21" s="174"/>
      <c r="D21" s="174"/>
      <c r="E21" s="174"/>
    </row>
    <row r="22" spans="2:9">
      <c r="B22" s="174"/>
      <c r="C22" s="174"/>
      <c r="D22" s="174"/>
      <c r="E22" s="174"/>
    </row>
    <row r="23" spans="2:9">
      <c r="B23" s="174"/>
      <c r="C23" s="174"/>
      <c r="D23" s="174"/>
      <c r="E23" s="174"/>
    </row>
    <row r="24" spans="2:9">
      <c r="B24" s="174"/>
      <c r="C24" s="174"/>
      <c r="D24" s="174"/>
      <c r="E24" s="174"/>
    </row>
    <row r="25" spans="2:9">
      <c r="B25" s="174"/>
      <c r="C25" s="174"/>
      <c r="D25" s="174"/>
      <c r="E25" s="174"/>
    </row>
    <row r="43" spans="1:10">
      <c r="A43" s="438"/>
      <c r="B43" s="438"/>
      <c r="C43" s="438"/>
      <c r="D43" s="438"/>
      <c r="E43" s="438"/>
      <c r="F43" s="438"/>
      <c r="G43" s="438"/>
      <c r="H43" s="438"/>
      <c r="I43" s="438"/>
      <c r="J43" s="438"/>
    </row>
  </sheetData>
  <mergeCells count="4">
    <mergeCell ref="B10:I13"/>
    <mergeCell ref="B15:I18"/>
    <mergeCell ref="A43:J43"/>
    <mergeCell ref="B3:I8"/>
  </mergeCells>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tabColor theme="1"/>
  </sheetPr>
  <dimension ref="A1:G47"/>
  <sheetViews>
    <sheetView showGridLines="0" showWhiteSpace="0" zoomScaleNormal="100" zoomScaleSheetLayoutView="70" zoomScalePageLayoutView="60" workbookViewId="0">
      <selection activeCell="B1" sqref="B1"/>
    </sheetView>
  </sheetViews>
  <sheetFormatPr baseColWidth="10" defaultColWidth="11.42578125" defaultRowHeight="16.5"/>
  <cols>
    <col min="1" max="1" width="2.7109375" style="5" customWidth="1"/>
    <col min="2" max="2" width="10.7109375" style="2" customWidth="1"/>
    <col min="3" max="3" width="31" style="2" customWidth="1"/>
    <col min="4" max="4" width="4.7109375" style="2" customWidth="1"/>
    <col min="5" max="5" width="10.85546875" style="132" customWidth="1"/>
    <col min="6" max="6" width="31" style="2" customWidth="1"/>
    <col min="7" max="7" width="4.7109375" style="2" customWidth="1"/>
    <col min="8" max="16384" width="11.42578125" style="2"/>
  </cols>
  <sheetData>
    <row r="1" spans="1:7" ht="22.5">
      <c r="B1" s="60" t="s">
        <v>0</v>
      </c>
    </row>
    <row r="2" spans="1:7">
      <c r="B2" s="56"/>
      <c r="C2" s="31"/>
      <c r="D2" s="31"/>
    </row>
    <row r="3" spans="1:7">
      <c r="B3" s="31"/>
      <c r="C3" s="31"/>
      <c r="D3" s="31"/>
    </row>
    <row r="4" spans="1:7">
      <c r="A4" s="31"/>
      <c r="B4" s="118"/>
      <c r="C4" s="118"/>
      <c r="D4" s="118"/>
      <c r="E4" s="133"/>
      <c r="F4" s="110"/>
      <c r="G4" s="110"/>
    </row>
    <row r="5" spans="1:7">
      <c r="A5" s="31"/>
      <c r="B5" s="111"/>
      <c r="C5" s="111"/>
      <c r="D5" s="111"/>
      <c r="E5" s="133"/>
      <c r="F5" s="110"/>
      <c r="G5" s="110"/>
    </row>
    <row r="6" spans="1:7">
      <c r="A6" s="31"/>
      <c r="B6" s="111"/>
      <c r="C6" s="111"/>
      <c r="D6" s="111"/>
      <c r="E6" s="133"/>
      <c r="F6" s="110"/>
      <c r="G6" s="110"/>
    </row>
    <row r="7" spans="1:7" ht="22.5">
      <c r="A7" s="31"/>
      <c r="B7" s="119">
        <v>1</v>
      </c>
      <c r="C7" s="129" t="s">
        <v>383</v>
      </c>
      <c r="D7" s="129"/>
      <c r="E7" s="133"/>
      <c r="F7" s="110"/>
      <c r="G7" s="110"/>
    </row>
    <row r="8" spans="1:7">
      <c r="A8" s="31"/>
      <c r="B8" s="122"/>
      <c r="C8" s="122"/>
      <c r="D8" s="122"/>
      <c r="E8" s="133"/>
      <c r="F8" s="110"/>
      <c r="G8" s="110"/>
    </row>
    <row r="9" spans="1:7">
      <c r="A9" s="31"/>
      <c r="B9" s="130" t="s">
        <v>2</v>
      </c>
      <c r="C9" s="122" t="s">
        <v>1</v>
      </c>
      <c r="D9" s="170">
        <v>5</v>
      </c>
      <c r="E9" s="130" t="s">
        <v>255</v>
      </c>
      <c r="F9" s="122" t="s">
        <v>25</v>
      </c>
      <c r="G9" s="170">
        <v>21</v>
      </c>
    </row>
    <row r="10" spans="1:7">
      <c r="A10" s="31"/>
      <c r="B10" s="130"/>
      <c r="C10" s="131" t="s">
        <v>9</v>
      </c>
      <c r="D10" s="131">
        <v>5</v>
      </c>
      <c r="E10" s="130"/>
      <c r="F10" s="131" t="s">
        <v>25</v>
      </c>
      <c r="G10" s="170">
        <v>21</v>
      </c>
    </row>
    <row r="11" spans="1:7">
      <c r="A11" s="31"/>
      <c r="B11" s="130"/>
      <c r="C11" s="131" t="s">
        <v>49</v>
      </c>
      <c r="D11" s="131">
        <v>6</v>
      </c>
      <c r="E11" s="130"/>
      <c r="F11" s="131" t="s">
        <v>248</v>
      </c>
      <c r="G11" s="170">
        <v>22</v>
      </c>
    </row>
    <row r="12" spans="1:7">
      <c r="A12" s="31"/>
      <c r="B12" s="130"/>
      <c r="C12" s="131" t="s">
        <v>31</v>
      </c>
      <c r="D12" s="131">
        <v>7</v>
      </c>
      <c r="E12" s="130"/>
      <c r="F12" s="131" t="s">
        <v>521</v>
      </c>
      <c r="G12" s="170">
        <v>22</v>
      </c>
    </row>
    <row r="13" spans="1:7">
      <c r="A13" s="31"/>
      <c r="B13" s="130"/>
      <c r="C13" s="131"/>
      <c r="D13" s="131"/>
      <c r="E13" s="130"/>
      <c r="F13" s="131"/>
      <c r="G13" s="170"/>
    </row>
    <row r="14" spans="1:7">
      <c r="A14" s="31"/>
      <c r="B14" s="130" t="s">
        <v>3</v>
      </c>
      <c r="C14" s="122" t="s">
        <v>388</v>
      </c>
      <c r="D14" s="131">
        <v>8</v>
      </c>
      <c r="E14" s="130" t="s">
        <v>389</v>
      </c>
      <c r="F14" s="122" t="s">
        <v>26</v>
      </c>
      <c r="G14" s="170">
        <v>23</v>
      </c>
    </row>
    <row r="15" spans="1:7">
      <c r="A15" s="31"/>
      <c r="B15" s="130"/>
      <c r="C15" s="131" t="s">
        <v>148</v>
      </c>
      <c r="D15" s="131">
        <v>8</v>
      </c>
      <c r="E15" s="130"/>
      <c r="F15" s="131" t="s">
        <v>249</v>
      </c>
      <c r="G15" s="170">
        <v>23</v>
      </c>
    </row>
    <row r="16" spans="1:7">
      <c r="A16" s="31"/>
      <c r="B16" s="130"/>
      <c r="C16" s="120"/>
      <c r="D16" s="131"/>
      <c r="E16" s="130"/>
      <c r="F16" s="131" t="s">
        <v>514</v>
      </c>
      <c r="G16" s="170">
        <v>24</v>
      </c>
    </row>
    <row r="17" spans="1:7">
      <c r="A17" s="31"/>
      <c r="B17" s="130"/>
      <c r="C17" s="122"/>
      <c r="D17" s="131"/>
      <c r="E17" s="130"/>
      <c r="F17" s="131" t="s">
        <v>533</v>
      </c>
      <c r="G17" s="170">
        <v>24</v>
      </c>
    </row>
    <row r="18" spans="1:7">
      <c r="A18" s="31"/>
      <c r="B18" s="130" t="s">
        <v>116</v>
      </c>
      <c r="C18" s="122" t="s">
        <v>4</v>
      </c>
      <c r="D18" s="131">
        <v>9</v>
      </c>
      <c r="E18" s="130"/>
      <c r="F18" s="131" t="s">
        <v>252</v>
      </c>
      <c r="G18" s="170">
        <v>25</v>
      </c>
    </row>
    <row r="19" spans="1:7">
      <c r="A19" s="31"/>
      <c r="B19" s="130"/>
      <c r="C19" s="131" t="s">
        <v>17</v>
      </c>
      <c r="D19" s="131">
        <v>9</v>
      </c>
      <c r="E19" s="130"/>
      <c r="F19" s="131" t="s">
        <v>250</v>
      </c>
      <c r="G19" s="170">
        <v>26</v>
      </c>
    </row>
    <row r="20" spans="1:7">
      <c r="A20" s="31"/>
      <c r="B20" s="130"/>
      <c r="C20" s="131" t="s">
        <v>64</v>
      </c>
      <c r="D20" s="131">
        <v>11</v>
      </c>
      <c r="E20" s="130"/>
      <c r="F20" s="131" t="s">
        <v>251</v>
      </c>
      <c r="G20" s="170">
        <v>26</v>
      </c>
    </row>
    <row r="21" spans="1:7">
      <c r="A21" s="31"/>
      <c r="B21" s="130"/>
      <c r="C21" s="131" t="s">
        <v>22</v>
      </c>
      <c r="D21" s="131">
        <v>13</v>
      </c>
      <c r="E21" s="130"/>
      <c r="F21" s="131"/>
      <c r="G21" s="170"/>
    </row>
    <row r="22" spans="1:7">
      <c r="A22" s="31"/>
      <c r="B22" s="130"/>
      <c r="C22" s="131"/>
      <c r="D22" s="131"/>
      <c r="E22" s="110"/>
      <c r="F22" s="110"/>
      <c r="G22" s="170"/>
    </row>
    <row r="23" spans="1:7">
      <c r="A23" s="31"/>
      <c r="B23" s="130" t="s">
        <v>253</v>
      </c>
      <c r="C23" s="122" t="s">
        <v>5</v>
      </c>
      <c r="D23" s="131">
        <v>15</v>
      </c>
      <c r="E23" s="130" t="s">
        <v>256</v>
      </c>
      <c r="F23" s="122" t="s">
        <v>28</v>
      </c>
      <c r="G23" s="170">
        <v>27</v>
      </c>
    </row>
    <row r="24" spans="1:7">
      <c r="A24" s="31"/>
      <c r="B24" s="130"/>
      <c r="C24" s="131" t="s">
        <v>5</v>
      </c>
      <c r="D24" s="131">
        <v>15</v>
      </c>
      <c r="E24" s="130"/>
      <c r="F24" s="131" t="s">
        <v>484</v>
      </c>
      <c r="G24" s="170">
        <v>27</v>
      </c>
    </row>
    <row r="25" spans="1:7">
      <c r="A25" s="31"/>
      <c r="B25" s="130"/>
      <c r="C25" s="131" t="s">
        <v>246</v>
      </c>
      <c r="D25" s="131">
        <v>15</v>
      </c>
      <c r="E25" s="130"/>
      <c r="F25" s="131" t="s">
        <v>307</v>
      </c>
      <c r="G25" s="170">
        <v>27</v>
      </c>
    </row>
    <row r="26" spans="1:7">
      <c r="A26" s="31"/>
      <c r="B26" s="130"/>
      <c r="C26" s="131" t="s">
        <v>247</v>
      </c>
      <c r="D26" s="131">
        <v>15</v>
      </c>
      <c r="E26" s="110"/>
      <c r="F26" s="110"/>
      <c r="G26" s="170"/>
    </row>
    <row r="27" spans="1:7">
      <c r="A27" s="31"/>
      <c r="B27" s="130"/>
      <c r="C27" s="131" t="s">
        <v>127</v>
      </c>
      <c r="D27" s="131">
        <v>16</v>
      </c>
      <c r="E27" s="130" t="s">
        <v>257</v>
      </c>
      <c r="F27" s="122" t="s">
        <v>27</v>
      </c>
      <c r="G27" s="170">
        <v>28</v>
      </c>
    </row>
    <row r="28" spans="1:7">
      <c r="A28" s="31"/>
      <c r="B28" s="130"/>
      <c r="C28" s="131" t="s">
        <v>128</v>
      </c>
      <c r="D28" s="131">
        <v>16</v>
      </c>
      <c r="E28" s="130"/>
      <c r="F28" s="131" t="s">
        <v>341</v>
      </c>
      <c r="G28" s="170">
        <v>28</v>
      </c>
    </row>
    <row r="29" spans="1:7">
      <c r="A29" s="31"/>
      <c r="B29" s="130"/>
      <c r="C29" s="122"/>
      <c r="D29" s="131"/>
      <c r="E29" s="130"/>
      <c r="F29" s="131" t="s">
        <v>112</v>
      </c>
      <c r="G29" s="170">
        <v>28</v>
      </c>
    </row>
    <row r="30" spans="1:7">
      <c r="A30" s="31"/>
      <c r="B30" s="130" t="s">
        <v>254</v>
      </c>
      <c r="C30" s="122" t="s">
        <v>208</v>
      </c>
      <c r="D30" s="131">
        <v>17</v>
      </c>
      <c r="E30" s="130"/>
      <c r="F30" s="131" t="s">
        <v>346</v>
      </c>
      <c r="G30" s="170">
        <v>29</v>
      </c>
    </row>
    <row r="31" spans="1:7">
      <c r="A31" s="31"/>
      <c r="B31" s="130"/>
      <c r="C31" s="131" t="s">
        <v>204</v>
      </c>
      <c r="D31" s="131">
        <v>17</v>
      </c>
      <c r="E31" s="110"/>
      <c r="F31" s="110"/>
      <c r="G31" s="170"/>
    </row>
    <row r="32" spans="1:7">
      <c r="A32" s="31"/>
      <c r="B32" s="130"/>
      <c r="C32" s="131" t="s">
        <v>238</v>
      </c>
      <c r="D32" s="131">
        <v>18</v>
      </c>
      <c r="E32" s="110"/>
      <c r="F32" s="110"/>
      <c r="G32" s="170"/>
    </row>
    <row r="33" spans="1:7">
      <c r="A33" s="31"/>
      <c r="B33" s="130"/>
      <c r="C33" s="131" t="s">
        <v>10</v>
      </c>
      <c r="D33" s="131">
        <v>19</v>
      </c>
      <c r="E33" s="110"/>
      <c r="F33" s="110"/>
      <c r="G33" s="170"/>
    </row>
    <row r="34" spans="1:7">
      <c r="A34" s="31"/>
      <c r="B34" s="130"/>
      <c r="C34" s="131" t="s">
        <v>239</v>
      </c>
      <c r="D34" s="131">
        <v>20</v>
      </c>
      <c r="E34" s="122"/>
      <c r="F34" s="122"/>
      <c r="G34" s="170"/>
    </row>
    <row r="35" spans="1:7">
      <c r="A35" s="31"/>
      <c r="B35" s="122"/>
      <c r="C35" s="122"/>
      <c r="D35" s="131"/>
      <c r="E35" s="122"/>
      <c r="F35" s="122"/>
      <c r="G35" s="170"/>
    </row>
    <row r="36" spans="1:7" ht="12" customHeight="1">
      <c r="B36" s="122"/>
      <c r="C36" s="122"/>
      <c r="D36" s="131"/>
      <c r="E36" s="122"/>
      <c r="F36" s="122"/>
      <c r="G36" s="170"/>
    </row>
    <row r="37" spans="1:7" ht="23.25" customHeight="1">
      <c r="B37" s="119">
        <v>2</v>
      </c>
      <c r="C37" s="129" t="s">
        <v>384</v>
      </c>
      <c r="D37" s="131"/>
      <c r="E37" s="119">
        <v>3</v>
      </c>
      <c r="F37" s="129" t="s">
        <v>7</v>
      </c>
      <c r="G37" s="170"/>
    </row>
    <row r="38" spans="1:7">
      <c r="B38" s="130"/>
      <c r="C38" s="122"/>
      <c r="D38" s="131"/>
      <c r="E38" s="122"/>
      <c r="F38" s="122"/>
      <c r="G38" s="170"/>
    </row>
    <row r="39" spans="1:7">
      <c r="B39" s="130" t="s">
        <v>117</v>
      </c>
      <c r="C39" s="122" t="s">
        <v>474</v>
      </c>
      <c r="D39" s="131">
        <v>33</v>
      </c>
      <c r="E39" s="130" t="s">
        <v>156</v>
      </c>
      <c r="F39" s="122" t="s">
        <v>8</v>
      </c>
      <c r="G39" s="170">
        <v>44</v>
      </c>
    </row>
    <row r="40" spans="1:7">
      <c r="B40" s="130" t="s">
        <v>378</v>
      </c>
      <c r="C40" s="122" t="s">
        <v>390</v>
      </c>
      <c r="D40" s="131">
        <v>35</v>
      </c>
      <c r="E40" s="130" t="s">
        <v>159</v>
      </c>
      <c r="F40" s="122" t="s">
        <v>32</v>
      </c>
      <c r="G40" s="170">
        <v>47</v>
      </c>
    </row>
    <row r="41" spans="1:7">
      <c r="B41" s="130" t="s">
        <v>379</v>
      </c>
      <c r="C41" s="122" t="s">
        <v>391</v>
      </c>
      <c r="D41" s="131">
        <v>37</v>
      </c>
      <c r="E41" s="130" t="s">
        <v>386</v>
      </c>
      <c r="F41" s="122" t="s">
        <v>33</v>
      </c>
      <c r="G41" s="170">
        <v>48</v>
      </c>
    </row>
    <row r="42" spans="1:7">
      <c r="B42" s="130" t="s">
        <v>464</v>
      </c>
      <c r="C42" s="122" t="s">
        <v>30</v>
      </c>
      <c r="D42" s="131">
        <v>39</v>
      </c>
      <c r="E42" s="130" t="s">
        <v>387</v>
      </c>
      <c r="F42" s="122" t="s">
        <v>385</v>
      </c>
      <c r="G42" s="170">
        <v>48</v>
      </c>
    </row>
    <row r="43" spans="1:7">
      <c r="B43" s="130"/>
      <c r="C43" s="131" t="s">
        <v>242</v>
      </c>
      <c r="D43" s="131">
        <v>39</v>
      </c>
      <c r="E43" s="130"/>
      <c r="F43" s="131"/>
      <c r="G43" s="170"/>
    </row>
    <row r="44" spans="1:7">
      <c r="B44" s="130"/>
      <c r="C44" s="131" t="s">
        <v>244</v>
      </c>
      <c r="D44" s="131">
        <v>40</v>
      </c>
      <c r="E44" s="133"/>
      <c r="F44" s="110"/>
      <c r="G44" s="170"/>
    </row>
    <row r="45" spans="1:7">
      <c r="B45" s="130"/>
      <c r="C45" s="131" t="s">
        <v>380</v>
      </c>
      <c r="D45" s="131">
        <v>41</v>
      </c>
      <c r="E45" s="133"/>
      <c r="F45" s="110"/>
      <c r="G45" s="170"/>
    </row>
    <row r="46" spans="1:7">
      <c r="B46" s="130"/>
      <c r="C46" s="131" t="s">
        <v>452</v>
      </c>
      <c r="D46" s="131">
        <v>42</v>
      </c>
      <c r="E46" s="133"/>
      <c r="F46" s="110"/>
      <c r="G46" s="110"/>
    </row>
    <row r="47" spans="1:7">
      <c r="B47" s="130"/>
      <c r="C47" s="131" t="s">
        <v>453</v>
      </c>
      <c r="D47" s="131">
        <v>43</v>
      </c>
      <c r="E47" s="133"/>
      <c r="F47" s="110"/>
      <c r="G47" s="110"/>
    </row>
  </sheetData>
  <pageMargins left="0.25" right="0.25"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rgb="FF002060"/>
  </sheetPr>
  <dimension ref="A1:M120"/>
  <sheetViews>
    <sheetView showGridLines="0" zoomScale="150" zoomScaleNormal="150" zoomScalePageLayoutView="120" workbookViewId="0">
      <selection activeCell="B2" sqref="B2"/>
    </sheetView>
  </sheetViews>
  <sheetFormatPr baseColWidth="10" defaultColWidth="11.42578125" defaultRowHeight="16.5"/>
  <cols>
    <col min="1" max="1" width="2.7109375" style="5" customWidth="1"/>
    <col min="2" max="2" width="34.7109375" style="2" customWidth="1"/>
    <col min="3" max="10" width="6.7109375" style="2" customWidth="1"/>
    <col min="11" max="11" width="6" style="2" customWidth="1"/>
    <col min="12" max="16384" width="11.42578125" style="2"/>
  </cols>
  <sheetData>
    <row r="1" spans="1:11" ht="22.5">
      <c r="B1" s="60" t="s">
        <v>466</v>
      </c>
    </row>
    <row r="2" spans="1:11">
      <c r="B2" s="56"/>
      <c r="C2" s="31"/>
      <c r="D2" s="31"/>
      <c r="E2" s="31"/>
      <c r="F2" s="31"/>
      <c r="G2" s="31"/>
      <c r="H2" s="31"/>
      <c r="I2" s="31"/>
      <c r="J2" s="31"/>
      <c r="K2" s="31"/>
    </row>
    <row r="3" spans="1:11">
      <c r="B3" s="31"/>
      <c r="C3" s="31"/>
      <c r="D3" s="31"/>
      <c r="E3" s="31"/>
      <c r="F3" s="31"/>
      <c r="G3" s="31"/>
      <c r="H3" s="31"/>
      <c r="I3" s="31"/>
      <c r="J3" s="31"/>
      <c r="K3" s="31"/>
    </row>
    <row r="4" spans="1:11">
      <c r="A4" s="31"/>
      <c r="B4" s="118"/>
      <c r="C4" s="118"/>
      <c r="D4" s="118"/>
      <c r="E4" s="118"/>
      <c r="F4" s="118"/>
      <c r="G4" s="118"/>
      <c r="H4" s="118"/>
      <c r="I4" s="118"/>
      <c r="J4" s="118"/>
      <c r="K4" s="112"/>
    </row>
    <row r="5" spans="1:11">
      <c r="A5" s="31"/>
      <c r="B5" s="111"/>
      <c r="C5" s="111"/>
      <c r="D5" s="111"/>
      <c r="E5" s="111"/>
      <c r="F5" s="111"/>
      <c r="G5" s="111"/>
      <c r="H5" s="111"/>
      <c r="I5" s="111"/>
      <c r="J5" s="118"/>
      <c r="K5" s="112"/>
    </row>
    <row r="6" spans="1:11">
      <c r="A6" s="31"/>
      <c r="B6" s="111"/>
      <c r="C6" s="111"/>
      <c r="D6" s="111"/>
      <c r="E6" s="111"/>
      <c r="F6" s="111"/>
      <c r="G6" s="111"/>
      <c r="H6" s="111"/>
      <c r="I6" s="111"/>
      <c r="J6" s="118"/>
      <c r="K6" s="112"/>
    </row>
    <row r="7" spans="1:11" ht="22.5">
      <c r="A7" s="31"/>
      <c r="B7" s="119" t="s">
        <v>601</v>
      </c>
      <c r="C7" s="120"/>
      <c r="D7" s="120"/>
      <c r="E7" s="121"/>
      <c r="F7" s="120"/>
      <c r="G7" s="120"/>
      <c r="H7" s="120"/>
      <c r="I7" s="287" t="s">
        <v>381</v>
      </c>
      <c r="J7" s="287">
        <v>2021</v>
      </c>
      <c r="K7" s="112"/>
    </row>
    <row r="8" spans="1:11">
      <c r="A8" s="31"/>
      <c r="B8" s="122"/>
      <c r="C8" s="122"/>
      <c r="D8" s="122"/>
      <c r="E8" s="122"/>
      <c r="F8" s="122"/>
      <c r="G8" s="122"/>
      <c r="H8" s="122"/>
      <c r="I8" s="134"/>
      <c r="J8" s="135"/>
      <c r="K8" s="112"/>
    </row>
    <row r="9" spans="1:11">
      <c r="A9" s="31"/>
      <c r="B9" s="137" t="s">
        <v>131</v>
      </c>
      <c r="C9" s="138"/>
      <c r="D9" s="138"/>
      <c r="E9" s="443">
        <v>2536.1473569999989</v>
      </c>
      <c r="F9" s="443"/>
      <c r="G9" s="123" t="s">
        <v>134</v>
      </c>
      <c r="H9" s="138"/>
      <c r="I9" s="444">
        <v>2684.9381030000004</v>
      </c>
      <c r="J9" s="444"/>
      <c r="K9" s="112"/>
    </row>
    <row r="10" spans="1:11">
      <c r="A10" s="31"/>
      <c r="B10" s="137" t="s">
        <v>16</v>
      </c>
      <c r="C10" s="139"/>
      <c r="D10" s="138"/>
      <c r="E10" s="443">
        <v>2016.7559129999988</v>
      </c>
      <c r="F10" s="443"/>
      <c r="G10" s="123" t="s">
        <v>134</v>
      </c>
      <c r="H10" s="138"/>
      <c r="I10" s="441">
        <v>2198.7897920000005</v>
      </c>
      <c r="J10" s="441"/>
      <c r="K10" s="112"/>
    </row>
    <row r="11" spans="1:11">
      <c r="A11" s="31"/>
      <c r="B11" s="137" t="s">
        <v>34</v>
      </c>
      <c r="C11" s="139"/>
      <c r="D11" s="138"/>
      <c r="E11" s="440">
        <v>12.014855883935201</v>
      </c>
      <c r="F11" s="440"/>
      <c r="G11" s="123" t="s">
        <v>133</v>
      </c>
      <c r="H11" s="138"/>
      <c r="I11" s="440">
        <v>13.791288568999697</v>
      </c>
      <c r="J11" s="440"/>
      <c r="K11" s="112"/>
    </row>
    <row r="12" spans="1:11">
      <c r="A12" s="31"/>
      <c r="B12" s="137" t="s">
        <v>135</v>
      </c>
      <c r="C12" s="139"/>
      <c r="D12" s="138"/>
      <c r="E12" s="440">
        <v>8.8156338517662984</v>
      </c>
      <c r="F12" s="440"/>
      <c r="G12" s="123" t="s">
        <v>133</v>
      </c>
      <c r="H12" s="138"/>
      <c r="I12" s="440">
        <v>6.9962396836675058</v>
      </c>
      <c r="J12" s="440"/>
      <c r="K12" s="112"/>
    </row>
    <row r="13" spans="1:11">
      <c r="A13" s="31"/>
      <c r="B13" s="137" t="s">
        <v>137</v>
      </c>
      <c r="C13" s="139"/>
      <c r="D13" s="138"/>
      <c r="E13" s="440">
        <v>9.9063524114705839</v>
      </c>
      <c r="F13" s="440"/>
      <c r="G13" s="123" t="s">
        <v>133</v>
      </c>
      <c r="H13" s="138"/>
      <c r="I13" s="440">
        <v>14.991348265626044</v>
      </c>
      <c r="J13" s="440"/>
      <c r="K13" s="112"/>
    </row>
    <row r="14" spans="1:11">
      <c r="A14" s="31"/>
      <c r="B14" s="137" t="s">
        <v>35</v>
      </c>
      <c r="C14" s="139"/>
      <c r="D14" s="138"/>
      <c r="E14" s="443">
        <v>-25.619612</v>
      </c>
      <c r="F14" s="443"/>
      <c r="G14" s="123" t="s">
        <v>134</v>
      </c>
      <c r="H14" s="138"/>
      <c r="I14" s="441">
        <v>128.867009</v>
      </c>
      <c r="J14" s="441"/>
      <c r="K14" s="112"/>
    </row>
    <row r="15" spans="1:11">
      <c r="A15" s="31"/>
      <c r="B15" s="137" t="s">
        <v>136</v>
      </c>
      <c r="C15" s="139"/>
      <c r="D15" s="138"/>
      <c r="E15" s="440">
        <v>19.227525587786854</v>
      </c>
      <c r="F15" s="440"/>
      <c r="G15" s="123" t="s">
        <v>133</v>
      </c>
      <c r="H15" s="138"/>
      <c r="I15" s="440">
        <v>18.053871831109628</v>
      </c>
      <c r="J15" s="440"/>
      <c r="K15" s="112"/>
    </row>
    <row r="16" spans="1:11">
      <c r="A16" s="31"/>
      <c r="B16" s="137" t="s">
        <v>36</v>
      </c>
      <c r="C16" s="139"/>
      <c r="D16" s="138"/>
      <c r="E16" s="445">
        <v>9.2866849281981096</v>
      </c>
      <c r="F16" s="445"/>
      <c r="G16" s="123" t="s">
        <v>132</v>
      </c>
      <c r="H16" s="138"/>
      <c r="I16" s="442">
        <v>10.114982268559297</v>
      </c>
      <c r="J16" s="442"/>
      <c r="K16" s="112"/>
    </row>
    <row r="17" spans="1:11">
      <c r="A17" s="31"/>
      <c r="B17" s="124"/>
      <c r="C17" s="120"/>
      <c r="D17" s="120"/>
      <c r="E17" s="125"/>
      <c r="F17" s="126"/>
      <c r="G17" s="126"/>
      <c r="H17" s="127"/>
      <c r="I17" s="136"/>
      <c r="J17" s="135"/>
      <c r="K17" s="112"/>
    </row>
    <row r="18" spans="1:11" ht="22.5">
      <c r="A18" s="31"/>
      <c r="B18" s="119" t="s">
        <v>602</v>
      </c>
      <c r="C18" s="120"/>
      <c r="D18" s="120"/>
      <c r="E18" s="125"/>
      <c r="F18" s="126"/>
      <c r="G18" s="126"/>
      <c r="H18" s="121"/>
      <c r="I18" s="287" t="s">
        <v>598</v>
      </c>
      <c r="J18" s="287">
        <v>2021</v>
      </c>
      <c r="K18" s="112"/>
    </row>
    <row r="19" spans="1:11">
      <c r="A19" s="31"/>
      <c r="B19" s="124"/>
      <c r="C19" s="120"/>
      <c r="D19" s="120"/>
      <c r="E19" s="125"/>
      <c r="F19" s="126"/>
      <c r="G19" s="126"/>
      <c r="H19" s="127"/>
      <c r="I19" s="128"/>
      <c r="J19" s="120"/>
      <c r="K19" s="112"/>
    </row>
    <row r="20" spans="1:11">
      <c r="A20" s="31"/>
      <c r="B20" s="137" t="s">
        <v>131</v>
      </c>
      <c r="C20" s="139"/>
      <c r="D20" s="138"/>
      <c r="E20" s="443">
        <v>788.07549200000017</v>
      </c>
      <c r="F20" s="443"/>
      <c r="G20" s="123" t="s">
        <v>134</v>
      </c>
      <c r="H20" s="138"/>
      <c r="I20" s="443">
        <v>849.37253900000007</v>
      </c>
      <c r="J20" s="443"/>
      <c r="K20" s="112"/>
    </row>
    <row r="21" spans="1:11">
      <c r="A21" s="31"/>
      <c r="B21" s="137" t="s">
        <v>16</v>
      </c>
      <c r="C21" s="139"/>
      <c r="D21" s="138"/>
      <c r="E21" s="443">
        <v>616.69164100000012</v>
      </c>
      <c r="F21" s="443"/>
      <c r="G21" s="123" t="s">
        <v>134</v>
      </c>
      <c r="H21" s="138"/>
      <c r="I21" s="443">
        <v>675.43365000000006</v>
      </c>
      <c r="J21" s="443"/>
      <c r="K21" s="112"/>
    </row>
    <row r="22" spans="1:11">
      <c r="A22" s="31"/>
      <c r="B22" s="137" t="s">
        <v>34</v>
      </c>
      <c r="C22" s="139"/>
      <c r="D22" s="138"/>
      <c r="E22" s="440">
        <v>10.893612583765103</v>
      </c>
      <c r="F22" s="440"/>
      <c r="G22" s="123" t="s">
        <v>133</v>
      </c>
      <c r="H22" s="138"/>
      <c r="I22" s="440">
        <v>12.398884392657624</v>
      </c>
      <c r="J22" s="440"/>
      <c r="K22" s="112"/>
    </row>
    <row r="23" spans="1:11">
      <c r="A23" s="31"/>
      <c r="B23" s="137" t="s">
        <v>35</v>
      </c>
      <c r="C23" s="139"/>
      <c r="D23" s="138"/>
      <c r="E23" s="443">
        <v>22.404655000000002</v>
      </c>
      <c r="F23" s="443"/>
      <c r="G23" s="123" t="s">
        <v>134</v>
      </c>
      <c r="H23" s="138"/>
      <c r="I23" s="443">
        <v>31.121827</v>
      </c>
      <c r="J23" s="443"/>
      <c r="K23" s="112"/>
    </row>
    <row r="24" spans="1:11">
      <c r="A24" s="31"/>
      <c r="B24" s="137" t="s">
        <v>36</v>
      </c>
      <c r="C24" s="139"/>
      <c r="D24" s="138"/>
      <c r="E24" s="445">
        <v>2.8941189504504372</v>
      </c>
      <c r="F24" s="445"/>
      <c r="G24" s="123" t="s">
        <v>132</v>
      </c>
      <c r="H24" s="138"/>
      <c r="I24" s="445">
        <v>3.2150957173896457</v>
      </c>
      <c r="J24" s="445"/>
      <c r="K24" s="112"/>
    </row>
    <row r="25" spans="1:11">
      <c r="A25" s="31"/>
      <c r="B25" s="113"/>
      <c r="C25" s="112"/>
      <c r="D25" s="112"/>
      <c r="E25" s="114"/>
      <c r="F25" s="115"/>
      <c r="G25" s="115"/>
      <c r="H25" s="116"/>
      <c r="I25" s="117"/>
      <c r="J25" s="112"/>
      <c r="K25" s="112"/>
    </row>
    <row r="26" spans="1:11">
      <c r="A26" s="38"/>
      <c r="B26" s="113"/>
      <c r="C26" s="112"/>
      <c r="D26" s="112"/>
      <c r="E26" s="114"/>
      <c r="F26" s="115"/>
      <c r="G26" s="115"/>
      <c r="H26" s="116"/>
      <c r="I26" s="117"/>
      <c r="J26" s="112"/>
      <c r="K26" s="112"/>
    </row>
    <row r="27" spans="1:11">
      <c r="A27" s="38"/>
      <c r="B27" s="31"/>
      <c r="C27" s="31"/>
      <c r="D27" s="31"/>
      <c r="E27" s="31"/>
      <c r="F27" s="31"/>
      <c r="G27" s="31"/>
      <c r="H27" s="31"/>
      <c r="I27" s="31"/>
      <c r="J27" s="31"/>
      <c r="K27" s="31"/>
    </row>
    <row r="28" spans="1:11">
      <c r="A28" s="38"/>
      <c r="B28" s="31"/>
      <c r="C28" s="31"/>
      <c r="D28" s="31"/>
      <c r="E28" s="31"/>
      <c r="F28" s="31"/>
      <c r="G28" s="31"/>
      <c r="H28" s="31"/>
      <c r="I28" s="31"/>
      <c r="J28" s="31"/>
      <c r="K28" s="31"/>
    </row>
    <row r="29" spans="1:11">
      <c r="A29" s="38"/>
      <c r="B29" s="31"/>
      <c r="C29" s="31"/>
      <c r="D29" s="31"/>
      <c r="E29" s="31"/>
      <c r="F29" s="31"/>
      <c r="G29" s="31"/>
      <c r="H29" s="31"/>
      <c r="I29" s="31"/>
      <c r="J29" s="31"/>
      <c r="K29" s="31"/>
    </row>
    <row r="30" spans="1:11">
      <c r="A30" s="38"/>
      <c r="B30" s="31"/>
      <c r="C30" s="31"/>
      <c r="D30" s="31"/>
      <c r="E30" s="31"/>
      <c r="F30" s="31"/>
      <c r="G30" s="31"/>
      <c r="H30" s="31"/>
      <c r="I30" s="31"/>
      <c r="J30" s="31"/>
      <c r="K30" s="31"/>
    </row>
    <row r="31" spans="1:11">
      <c r="A31" s="38"/>
      <c r="B31" s="31"/>
      <c r="C31" s="31"/>
      <c r="D31" s="31"/>
      <c r="E31" s="31"/>
      <c r="F31" s="31"/>
      <c r="G31" s="31"/>
      <c r="H31" s="31"/>
      <c r="I31" s="31"/>
      <c r="J31" s="31"/>
      <c r="K31" s="31"/>
    </row>
    <row r="32" spans="1:11">
      <c r="A32" s="38"/>
      <c r="B32" s="31"/>
      <c r="C32" s="31"/>
      <c r="D32" s="31"/>
      <c r="E32" s="31"/>
      <c r="F32" s="31"/>
      <c r="G32" s="31"/>
      <c r="H32" s="31"/>
      <c r="I32" s="31"/>
      <c r="J32" s="31"/>
      <c r="K32" s="31"/>
    </row>
    <row r="33" spans="1:11">
      <c r="A33" s="38"/>
      <c r="B33" s="31"/>
      <c r="C33" s="31"/>
      <c r="D33" s="31"/>
      <c r="E33" s="31"/>
      <c r="F33" s="31"/>
      <c r="G33" s="31"/>
      <c r="H33" s="31"/>
      <c r="I33" s="31"/>
      <c r="J33" s="31"/>
      <c r="K33" s="31"/>
    </row>
    <row r="34" spans="1:11">
      <c r="A34" s="38"/>
      <c r="B34" s="31"/>
      <c r="C34" s="31"/>
      <c r="D34" s="31"/>
      <c r="E34" s="31"/>
      <c r="F34" s="31"/>
      <c r="G34" s="31"/>
      <c r="H34" s="31"/>
      <c r="I34" s="31"/>
      <c r="J34" s="31"/>
      <c r="K34" s="31"/>
    </row>
    <row r="35" spans="1:11">
      <c r="A35" s="38"/>
      <c r="B35" s="31"/>
      <c r="C35" s="31"/>
      <c r="D35" s="31"/>
      <c r="E35" s="31"/>
      <c r="F35" s="31"/>
      <c r="G35" s="31"/>
      <c r="H35" s="31"/>
      <c r="I35" s="31"/>
      <c r="J35" s="31"/>
      <c r="K35" s="31"/>
    </row>
    <row r="36" spans="1:11">
      <c r="A36" s="38"/>
      <c r="B36" s="31"/>
      <c r="C36" s="31"/>
      <c r="D36" s="31"/>
      <c r="E36" s="31"/>
      <c r="F36" s="31"/>
      <c r="G36" s="31"/>
      <c r="H36" s="31"/>
      <c r="I36" s="31"/>
      <c r="J36" s="31"/>
      <c r="K36" s="31"/>
    </row>
    <row r="37" spans="1:11">
      <c r="A37" s="38"/>
      <c r="B37" s="31"/>
      <c r="C37" s="31"/>
      <c r="D37" s="31"/>
      <c r="E37" s="31"/>
      <c r="F37" s="31"/>
      <c r="G37" s="31"/>
      <c r="H37" s="31"/>
      <c r="I37" s="31"/>
      <c r="J37" s="31"/>
      <c r="K37" s="31"/>
    </row>
    <row r="38" spans="1:11">
      <c r="A38" s="38"/>
      <c r="B38" s="31"/>
      <c r="C38" s="31"/>
      <c r="D38" s="31"/>
      <c r="E38" s="31"/>
      <c r="F38" s="31"/>
      <c r="G38" s="31"/>
      <c r="H38" s="31"/>
      <c r="I38" s="31"/>
      <c r="J38" s="31"/>
      <c r="K38" s="31"/>
    </row>
    <row r="39" spans="1:11">
      <c r="A39" s="38"/>
      <c r="B39" s="31"/>
      <c r="C39" s="31"/>
      <c r="D39" s="31"/>
      <c r="E39" s="31"/>
      <c r="F39" s="31"/>
      <c r="G39" s="31"/>
      <c r="H39" s="31"/>
      <c r="I39" s="31"/>
      <c r="J39" s="31"/>
      <c r="K39" s="31"/>
    </row>
    <row r="40" spans="1:11">
      <c r="A40" s="38"/>
      <c r="B40" s="31"/>
      <c r="C40" s="31"/>
      <c r="D40" s="31"/>
      <c r="E40" s="31"/>
      <c r="F40" s="31"/>
      <c r="G40" s="31"/>
      <c r="H40" s="31"/>
      <c r="I40" s="31"/>
      <c r="J40" s="31"/>
      <c r="K40" s="31"/>
    </row>
    <row r="41" spans="1:11">
      <c r="A41" s="38"/>
      <c r="B41" s="31"/>
      <c r="C41" s="31"/>
      <c r="D41" s="31"/>
      <c r="E41" s="31"/>
      <c r="F41" s="31"/>
      <c r="G41" s="31"/>
      <c r="H41" s="31"/>
      <c r="I41" s="31"/>
      <c r="J41" s="31"/>
      <c r="K41" s="31"/>
    </row>
    <row r="42" spans="1:11">
      <c r="A42" s="38"/>
      <c r="B42" s="31"/>
      <c r="C42" s="31"/>
      <c r="D42" s="31"/>
      <c r="E42" s="31"/>
      <c r="F42" s="31"/>
      <c r="G42" s="31"/>
      <c r="H42" s="31"/>
      <c r="I42" s="31"/>
      <c r="J42" s="31"/>
      <c r="K42" s="31"/>
    </row>
    <row r="43" spans="1:11">
      <c r="A43" s="38"/>
      <c r="B43" s="31"/>
      <c r="C43" s="31"/>
      <c r="D43" s="31"/>
      <c r="E43" s="31"/>
      <c r="F43" s="31"/>
      <c r="G43" s="31"/>
      <c r="H43" s="31"/>
      <c r="I43" s="31"/>
      <c r="J43" s="31"/>
      <c r="K43" s="31"/>
    </row>
    <row r="44" spans="1:11">
      <c r="A44" s="38"/>
      <c r="B44" s="16" t="s">
        <v>9</v>
      </c>
    </row>
    <row r="45" spans="1:11" ht="2.1" customHeight="1">
      <c r="A45" s="38"/>
      <c r="B45" s="34"/>
      <c r="C45" s="8"/>
      <c r="D45" s="8"/>
      <c r="E45" s="8"/>
      <c r="F45" s="8"/>
      <c r="G45" s="8"/>
      <c r="H45" s="8"/>
      <c r="I45" s="8"/>
      <c r="J45" s="8"/>
      <c r="K45" s="8"/>
    </row>
    <row r="46" spans="1:11" s="5" customFormat="1">
      <c r="A46" s="38"/>
      <c r="B46" s="36"/>
    </row>
    <row r="47" spans="1:11">
      <c r="B47" s="26" t="s">
        <v>62</v>
      </c>
      <c r="C47" s="343" t="s">
        <v>600</v>
      </c>
      <c r="D47" s="40" t="s">
        <v>605</v>
      </c>
      <c r="E47" s="40" t="s">
        <v>606</v>
      </c>
      <c r="F47" s="40" t="s">
        <v>607</v>
      </c>
      <c r="G47" s="40" t="s">
        <v>608</v>
      </c>
      <c r="H47" s="40" t="s">
        <v>609</v>
      </c>
      <c r="I47" s="40" t="s">
        <v>610</v>
      </c>
      <c r="J47" s="40" t="s">
        <v>611</v>
      </c>
      <c r="K47" s="40" t="s">
        <v>612</v>
      </c>
    </row>
    <row r="48" spans="1:11" s="52" customFormat="1" ht="5.0999999999999996" customHeight="1">
      <c r="A48" s="109"/>
      <c r="B48" s="53"/>
      <c r="C48" s="274"/>
      <c r="D48" s="53"/>
      <c r="E48" s="53"/>
      <c r="F48" s="53"/>
      <c r="G48" s="53"/>
      <c r="H48" s="53"/>
      <c r="I48" s="53"/>
      <c r="J48" s="53"/>
      <c r="K48" s="53"/>
    </row>
    <row r="49" spans="1:13">
      <c r="B49" s="13" t="s">
        <v>43</v>
      </c>
      <c r="C49" s="19">
        <v>811.23817900000006</v>
      </c>
      <c r="D49" s="238">
        <v>801.46600999999987</v>
      </c>
      <c r="E49" s="238">
        <v>757.55451799999992</v>
      </c>
      <c r="F49" s="13">
        <v>723.03479700000003</v>
      </c>
      <c r="G49" s="13">
        <v>707.10881100000006</v>
      </c>
      <c r="H49" s="13">
        <v>697.696551</v>
      </c>
      <c r="I49" s="13">
        <v>668.37492199999997</v>
      </c>
      <c r="J49" s="13">
        <v>687.55146300000001</v>
      </c>
      <c r="K49" s="13">
        <v>695.11724000000004</v>
      </c>
    </row>
    <row r="50" spans="1:13">
      <c r="B50" s="23" t="s">
        <v>44</v>
      </c>
      <c r="C50" s="19">
        <v>539.56705600000009</v>
      </c>
      <c r="D50" s="238">
        <v>744.52999499999999</v>
      </c>
      <c r="E50" s="238">
        <v>637.09259199999997</v>
      </c>
      <c r="F50" s="13">
        <v>670.699431</v>
      </c>
      <c r="G50" s="13">
        <v>623.22449000000006</v>
      </c>
      <c r="H50" s="13">
        <v>747.66964999999993</v>
      </c>
      <c r="I50" s="13">
        <v>790.41319499999997</v>
      </c>
      <c r="J50" s="13">
        <v>737.61915299999998</v>
      </c>
      <c r="K50" s="13">
        <v>625.39166299999999</v>
      </c>
    </row>
    <row r="51" spans="1:13">
      <c r="B51" s="23" t="s">
        <v>10</v>
      </c>
      <c r="C51" s="19">
        <v>147.69709700000001</v>
      </c>
      <c r="D51" s="238">
        <v>44.006222999999999</v>
      </c>
      <c r="E51" s="238">
        <v>235.31394799999998</v>
      </c>
      <c r="F51" s="13">
        <v>218.90317100000001</v>
      </c>
      <c r="G51" s="13">
        <v>247.88147699999999</v>
      </c>
      <c r="H51" s="13">
        <v>270.43132700000001</v>
      </c>
      <c r="I51" s="13">
        <v>289.27460400000001</v>
      </c>
      <c r="J51" s="13">
        <v>197.02930800000001</v>
      </c>
      <c r="K51" s="13">
        <v>204.58264399999999</v>
      </c>
    </row>
    <row r="52" spans="1:13">
      <c r="B52" s="24" t="s">
        <v>11</v>
      </c>
      <c r="C52" s="21">
        <v>1498.5023320000003</v>
      </c>
      <c r="D52" s="401">
        <v>1590.0022280000001</v>
      </c>
      <c r="E52" s="401">
        <v>1629.9610579999999</v>
      </c>
      <c r="F52" s="14">
        <v>1612.637399</v>
      </c>
      <c r="G52" s="14">
        <v>1578.214778</v>
      </c>
      <c r="H52" s="14">
        <v>1715.7975279999998</v>
      </c>
      <c r="I52" s="14">
        <v>1748.0730679999999</v>
      </c>
      <c r="J52" s="14">
        <v>1622.2463209999999</v>
      </c>
      <c r="K52" s="14">
        <v>1525.177152</v>
      </c>
    </row>
    <row r="53" spans="1:13">
      <c r="B53" s="39" t="s">
        <v>47</v>
      </c>
      <c r="C53" s="299">
        <v>688.02218500000004</v>
      </c>
      <c r="D53" s="179">
        <v>757.73062500000003</v>
      </c>
      <c r="E53" s="179">
        <v>762.18506400000001</v>
      </c>
      <c r="F53" s="39">
        <v>764.76851499999998</v>
      </c>
      <c r="G53" s="39">
        <v>697.7204119999999</v>
      </c>
      <c r="H53" s="39">
        <v>734.80103800000006</v>
      </c>
      <c r="I53" s="39">
        <v>795.75881299999992</v>
      </c>
      <c r="J53" s="39">
        <v>823.92912699999999</v>
      </c>
      <c r="K53" s="39">
        <v>675.26204300000006</v>
      </c>
      <c r="M53" s="99"/>
    </row>
    <row r="54" spans="1:13">
      <c r="B54" s="24" t="s">
        <v>12</v>
      </c>
      <c r="C54" s="21">
        <v>810.48014700000022</v>
      </c>
      <c r="D54" s="401">
        <v>832.27160300000003</v>
      </c>
      <c r="E54" s="401">
        <v>867.77599399999986</v>
      </c>
      <c r="F54" s="14">
        <v>847.86888399999998</v>
      </c>
      <c r="G54" s="14">
        <v>880.49436600000013</v>
      </c>
      <c r="H54" s="14">
        <v>980.99648999999977</v>
      </c>
      <c r="I54" s="14">
        <v>952.314255</v>
      </c>
      <c r="J54" s="14">
        <v>798.31719299999997</v>
      </c>
      <c r="K54" s="14">
        <v>849.91510900000003</v>
      </c>
      <c r="L54" s="99"/>
    </row>
    <row r="55" spans="1:13">
      <c r="B55" s="41" t="s">
        <v>48</v>
      </c>
      <c r="C55" s="42">
        <v>22.404655000000002</v>
      </c>
      <c r="D55" s="180">
        <v>-48.008932999999999</v>
      </c>
      <c r="E55" s="180">
        <v>-1.5335E-2</v>
      </c>
      <c r="F55" s="41">
        <v>31.696653000000001</v>
      </c>
      <c r="G55" s="41">
        <v>31.121827</v>
      </c>
      <c r="H55" s="41">
        <v>38.91178</v>
      </c>
      <c r="I55" s="41">
        <v>58.833402</v>
      </c>
      <c r="J55" s="41">
        <v>242.47467900000001</v>
      </c>
      <c r="K55" s="41">
        <v>231.33466000000001</v>
      </c>
    </row>
    <row r="56" spans="1:13">
      <c r="B56" s="24" t="s">
        <v>13</v>
      </c>
      <c r="C56" s="21">
        <v>788.07549200000017</v>
      </c>
      <c r="D56" s="14">
        <v>880.28053599999998</v>
      </c>
      <c r="E56" s="14">
        <v>867.79132899999991</v>
      </c>
      <c r="F56" s="14">
        <v>816.17223100000001</v>
      </c>
      <c r="G56" s="14">
        <v>849.37253900000007</v>
      </c>
      <c r="H56" s="14">
        <v>942.08470999999975</v>
      </c>
      <c r="I56" s="14">
        <v>893.48085300000002</v>
      </c>
      <c r="J56" s="14">
        <v>555.84251400000005</v>
      </c>
      <c r="K56" s="14">
        <v>618.58044900000004</v>
      </c>
    </row>
    <row r="57" spans="1:13">
      <c r="B57" s="23" t="s">
        <v>14</v>
      </c>
      <c r="C57" s="19">
        <v>172.17766</v>
      </c>
      <c r="D57" s="13">
        <v>178.08198100000001</v>
      </c>
      <c r="E57" s="13">
        <v>169.421989</v>
      </c>
      <c r="F57" s="13">
        <v>112.41136</v>
      </c>
      <c r="G57" s="13">
        <v>174.65373600000001</v>
      </c>
      <c r="H57" s="13">
        <v>190.602712</v>
      </c>
      <c r="I57" s="13">
        <v>131.426739</v>
      </c>
      <c r="J57" s="13">
        <v>105.369165</v>
      </c>
      <c r="K57" s="13">
        <v>102.33654799999999</v>
      </c>
    </row>
    <row r="58" spans="1:13">
      <c r="B58" s="41" t="s">
        <v>15</v>
      </c>
      <c r="C58" s="42">
        <v>0.79380899999999999</v>
      </c>
      <c r="D58" s="41">
        <v>4.0495000000000003E-2</v>
      </c>
      <c r="E58" s="41">
        <v>-0.54411799999999999</v>
      </c>
      <c r="F58" s="41">
        <v>-0.40359200000000001</v>
      </c>
      <c r="G58" s="41">
        <v>0.71484700000000001</v>
      </c>
      <c r="H58" s="41">
        <v>3.9872130000000001</v>
      </c>
      <c r="I58" s="41">
        <v>5.8328159999999993</v>
      </c>
      <c r="J58" s="41">
        <v>-0.24</v>
      </c>
      <c r="K58" s="41">
        <v>2.369434</v>
      </c>
    </row>
    <row r="59" spans="1:13">
      <c r="B59" s="44" t="s">
        <v>16</v>
      </c>
      <c r="C59" s="366">
        <v>616.69164100000012</v>
      </c>
      <c r="D59" s="44">
        <v>702.23904999999991</v>
      </c>
      <c r="E59" s="44">
        <v>697.82522199999994</v>
      </c>
      <c r="F59" s="44">
        <v>703.35727899999995</v>
      </c>
      <c r="G59" s="44">
        <v>675.43365000000006</v>
      </c>
      <c r="H59" s="44">
        <v>755.46921099999975</v>
      </c>
      <c r="I59" s="44">
        <v>767.88692999999989</v>
      </c>
      <c r="J59" s="44">
        <v>450.22684600000002</v>
      </c>
      <c r="K59" s="44">
        <v>519.33534900000006</v>
      </c>
    </row>
    <row r="61" spans="1:13">
      <c r="B61" s="26" t="s">
        <v>63</v>
      </c>
      <c r="C61" s="40" t="s">
        <v>603</v>
      </c>
      <c r="D61" s="252">
        <v>2021</v>
      </c>
      <c r="E61" s="252">
        <v>2020</v>
      </c>
      <c r="F61" s="252">
        <v>2019</v>
      </c>
      <c r="G61" s="252">
        <v>2018</v>
      </c>
    </row>
    <row r="62" spans="1:13" s="52" customFormat="1" ht="5.0999999999999996" customHeight="1">
      <c r="A62" s="109"/>
      <c r="B62" s="55"/>
      <c r="C62" s="54"/>
      <c r="D62" s="256"/>
      <c r="E62" s="256"/>
      <c r="F62" s="256"/>
      <c r="G62" s="256"/>
    </row>
    <row r="63" spans="1:13">
      <c r="B63" s="13" t="s">
        <v>43</v>
      </c>
      <c r="C63" s="19">
        <v>2370.2587089999997</v>
      </c>
      <c r="D63" s="13">
        <v>2796.2257970000001</v>
      </c>
      <c r="E63" s="13">
        <v>2758.6243170000007</v>
      </c>
      <c r="F63" s="13">
        <v>2686.9591650000002</v>
      </c>
      <c r="G63" s="13">
        <v>2402.7328630000002</v>
      </c>
      <c r="L63" s="99"/>
    </row>
    <row r="64" spans="1:13">
      <c r="B64" s="23" t="s">
        <v>44</v>
      </c>
      <c r="C64" s="19">
        <v>1921.1896430000002</v>
      </c>
      <c r="D64" s="13">
        <v>2832.0067669999999</v>
      </c>
      <c r="E64" s="13">
        <v>2516.1205599999998</v>
      </c>
      <c r="F64" s="13">
        <v>2289.5114480000002</v>
      </c>
      <c r="G64" s="13">
        <v>2176.9271309999999</v>
      </c>
      <c r="L64" s="99"/>
    </row>
    <row r="65" spans="2:13">
      <c r="B65" s="23" t="s">
        <v>10</v>
      </c>
      <c r="C65" s="19">
        <v>427.01726800000006</v>
      </c>
      <c r="D65" s="13">
        <v>1026.4902120000002</v>
      </c>
      <c r="E65" s="13">
        <v>950.53287299999988</v>
      </c>
      <c r="F65" s="13">
        <v>1201.1426959999999</v>
      </c>
      <c r="G65" s="13">
        <v>756.89884600000005</v>
      </c>
    </row>
    <row r="66" spans="2:13">
      <c r="B66" s="24" t="s">
        <v>11</v>
      </c>
      <c r="C66" s="21">
        <v>4718.465619999999</v>
      </c>
      <c r="D66" s="14">
        <v>6654.7227760000005</v>
      </c>
      <c r="E66" s="14">
        <v>6225.1770109999998</v>
      </c>
      <c r="F66" s="14">
        <v>6177.6133090000003</v>
      </c>
      <c r="G66" s="14">
        <v>5336.5588399999997</v>
      </c>
      <c r="I66" s="99"/>
      <c r="J66" s="99"/>
      <c r="K66" s="99"/>
      <c r="M66" s="99"/>
    </row>
    <row r="67" spans="2:13">
      <c r="B67" s="39" t="s">
        <v>47</v>
      </c>
      <c r="C67" s="299">
        <v>2207.9378750000001</v>
      </c>
      <c r="D67" s="39">
        <v>2993.0487779999999</v>
      </c>
      <c r="E67" s="39">
        <v>2904.2098240000005</v>
      </c>
      <c r="F67" s="39">
        <v>2797.258785</v>
      </c>
      <c r="G67" s="39">
        <v>2623.6103659999999</v>
      </c>
      <c r="I67" s="99"/>
    </row>
    <row r="68" spans="2:13">
      <c r="B68" s="24" t="s">
        <v>12</v>
      </c>
      <c r="C68" s="21">
        <v>2510.527744999999</v>
      </c>
      <c r="D68" s="14">
        <v>3661.6739980000007</v>
      </c>
      <c r="E68" s="14">
        <v>3320.9671869999993</v>
      </c>
      <c r="F68" s="14">
        <v>3380.3545240000003</v>
      </c>
      <c r="G68" s="14">
        <v>2712.9484739999998</v>
      </c>
      <c r="H68" s="99"/>
    </row>
    <row r="69" spans="2:13">
      <c r="B69" s="41" t="s">
        <v>48</v>
      </c>
      <c r="C69" s="42">
        <v>-25.619612</v>
      </c>
      <c r="D69" s="41">
        <v>160.56366199999999</v>
      </c>
      <c r="E69" s="41">
        <v>951.44130199999995</v>
      </c>
      <c r="F69" s="41">
        <v>299.43606999999997</v>
      </c>
      <c r="G69" s="41">
        <v>263.134862</v>
      </c>
    </row>
    <row r="70" spans="2:13">
      <c r="B70" s="24" t="s">
        <v>13</v>
      </c>
      <c r="C70" s="21">
        <v>2536.1473569999989</v>
      </c>
      <c r="D70" s="14">
        <v>3501.1103360000006</v>
      </c>
      <c r="E70" s="14">
        <v>2370</v>
      </c>
      <c r="F70" s="14">
        <v>3080.9184540000006</v>
      </c>
      <c r="G70" s="14">
        <v>2449.8136119999999</v>
      </c>
      <c r="H70" s="99"/>
      <c r="J70" s="99"/>
    </row>
    <row r="71" spans="2:13">
      <c r="B71" s="23" t="s">
        <v>14</v>
      </c>
      <c r="C71" s="19">
        <v>519.68163000000004</v>
      </c>
      <c r="D71" s="13">
        <v>609.09454700000003</v>
      </c>
      <c r="E71" s="13">
        <v>400.21987799999999</v>
      </c>
      <c r="F71" s="13">
        <v>517.841993</v>
      </c>
      <c r="G71" s="13">
        <v>509.43861600000002</v>
      </c>
      <c r="I71" s="99"/>
      <c r="J71" s="99"/>
    </row>
    <row r="72" spans="2:13">
      <c r="B72" s="41" t="s">
        <v>15</v>
      </c>
      <c r="C72" s="42">
        <v>0.290186</v>
      </c>
      <c r="D72" s="41">
        <v>10.131284000000001</v>
      </c>
      <c r="E72" s="41">
        <v>8.7643500000000003</v>
      </c>
      <c r="F72" s="41">
        <v>0.25045800000000001</v>
      </c>
      <c r="G72" s="41">
        <v>149.33101500000001</v>
      </c>
    </row>
    <row r="73" spans="2:13">
      <c r="B73" s="44" t="s">
        <v>16</v>
      </c>
      <c r="C73" s="366">
        <v>2016.7559129999988</v>
      </c>
      <c r="D73" s="44">
        <v>2902.1470730000005</v>
      </c>
      <c r="E73" s="44">
        <v>1977.8815520000007</v>
      </c>
      <c r="F73" s="44">
        <v>2563.3269190000005</v>
      </c>
      <c r="G73" s="44">
        <v>2089.7060110000002</v>
      </c>
      <c r="H73" s="99"/>
    </row>
    <row r="76" spans="2:13">
      <c r="B76" s="16" t="s">
        <v>49</v>
      </c>
    </row>
    <row r="77" spans="2:13" ht="2.1" customHeight="1">
      <c r="B77" s="34"/>
      <c r="C77" s="8"/>
      <c r="D77" s="8"/>
      <c r="E77" s="8"/>
      <c r="F77" s="8"/>
      <c r="G77" s="8"/>
      <c r="H77" s="8"/>
      <c r="I77" s="8"/>
      <c r="J77" s="8"/>
      <c r="K77" s="8"/>
    </row>
    <row r="78" spans="2:13">
      <c r="B78" s="16"/>
      <c r="C78" s="45" t="s">
        <v>613</v>
      </c>
      <c r="D78" s="45" t="s">
        <v>614</v>
      </c>
      <c r="E78" s="45" t="s">
        <v>615</v>
      </c>
      <c r="F78" s="45" t="s">
        <v>50</v>
      </c>
      <c r="G78" s="45" t="s">
        <v>613</v>
      </c>
      <c r="H78" s="45" t="s">
        <v>614</v>
      </c>
      <c r="I78" s="45" t="s">
        <v>615</v>
      </c>
      <c r="J78" s="45" t="s">
        <v>50</v>
      </c>
      <c r="K78" s="45" t="s">
        <v>613</v>
      </c>
    </row>
    <row r="79" spans="2:13">
      <c r="B79" s="26" t="s">
        <v>62</v>
      </c>
      <c r="C79" s="345">
        <v>2022</v>
      </c>
      <c r="D79" s="40">
        <v>2022</v>
      </c>
      <c r="E79" s="40">
        <v>2022</v>
      </c>
      <c r="F79" s="40">
        <v>2021</v>
      </c>
      <c r="G79" s="40">
        <v>2021</v>
      </c>
      <c r="H79" s="40">
        <v>2021</v>
      </c>
      <c r="I79" s="40">
        <v>2021</v>
      </c>
      <c r="J79" s="40">
        <v>2020</v>
      </c>
      <c r="K79" s="40">
        <v>2020</v>
      </c>
    </row>
    <row r="80" spans="2:13" ht="5.0999999999999996" customHeight="1">
      <c r="B80" s="11"/>
      <c r="C80" s="253"/>
      <c r="D80" s="261"/>
      <c r="E80" s="261"/>
      <c r="F80" s="261"/>
      <c r="G80" s="261"/>
      <c r="H80" s="261"/>
      <c r="I80" s="261"/>
      <c r="J80" s="261"/>
      <c r="K80" s="261"/>
    </row>
    <row r="81" spans="1:11">
      <c r="B81" s="23" t="s">
        <v>18</v>
      </c>
      <c r="C81" s="19">
        <v>218917.66394600004</v>
      </c>
      <c r="D81" s="13">
        <v>217458.21542299999</v>
      </c>
      <c r="E81" s="13">
        <v>207027.29446200002</v>
      </c>
      <c r="F81" s="13">
        <v>198844.64092899999</v>
      </c>
      <c r="G81" s="13">
        <v>200124.26221699998</v>
      </c>
      <c r="H81" s="13">
        <v>200426.473742</v>
      </c>
      <c r="I81" s="13">
        <v>193822.04945800002</v>
      </c>
      <c r="J81" s="13">
        <v>187911.91592700002</v>
      </c>
      <c r="K81" s="13">
        <v>186899.62435299999</v>
      </c>
    </row>
    <row r="82" spans="1:11">
      <c r="B82" s="23" t="s">
        <v>19</v>
      </c>
      <c r="C82" s="19">
        <v>218187.93967499997</v>
      </c>
      <c r="D82" s="13">
        <v>212242.75494250003</v>
      </c>
      <c r="E82" s="13">
        <v>202935.96769650001</v>
      </c>
      <c r="F82" s="13">
        <v>199491.71658000001</v>
      </c>
      <c r="G82" s="13">
        <v>200275.36797850003</v>
      </c>
      <c r="H82" s="13">
        <v>197124.261604</v>
      </c>
      <c r="I82" s="13">
        <v>190866.98269699997</v>
      </c>
      <c r="J82" s="13">
        <v>187405.770147</v>
      </c>
      <c r="K82" s="13">
        <v>188691.927585</v>
      </c>
    </row>
    <row r="83" spans="1:11" ht="5.0999999999999996" customHeight="1">
      <c r="B83" s="23"/>
      <c r="C83" s="186"/>
      <c r="D83" s="149"/>
      <c r="E83" s="149"/>
      <c r="F83" s="149"/>
      <c r="G83" s="149"/>
      <c r="H83" s="149"/>
      <c r="I83" s="149"/>
      <c r="J83" s="149"/>
      <c r="K83" s="149"/>
    </row>
    <row r="84" spans="1:11">
      <c r="B84" s="23" t="s">
        <v>417</v>
      </c>
      <c r="C84" s="19">
        <v>208899.53201341021</v>
      </c>
      <c r="D84" s="13">
        <v>205504.38282328009</v>
      </c>
      <c r="E84" s="13">
        <v>199964.5308712995</v>
      </c>
      <c r="F84" s="13">
        <v>195352.7130877701</v>
      </c>
      <c r="G84" s="13">
        <v>191975.66068308055</v>
      </c>
      <c r="H84" s="13">
        <v>189015.33059410029</v>
      </c>
      <c r="I84" s="13">
        <v>185341.97921875055</v>
      </c>
      <c r="J84" s="13">
        <v>182801.32446267045</v>
      </c>
      <c r="K84" s="13">
        <v>179422.8107928402</v>
      </c>
    </row>
    <row r="85" spans="1:11">
      <c r="B85" s="23" t="s">
        <v>20</v>
      </c>
      <c r="C85" s="19">
        <v>120557.725196</v>
      </c>
      <c r="D85" s="13">
        <v>123812.242187</v>
      </c>
      <c r="E85" s="13">
        <v>114052.85186900001</v>
      </c>
      <c r="F85" s="13">
        <v>111286.02205499999</v>
      </c>
      <c r="G85" s="13">
        <v>109691.31679</v>
      </c>
      <c r="H85" s="13">
        <v>110133.112289</v>
      </c>
      <c r="I85" s="13">
        <v>102390.106266</v>
      </c>
      <c r="J85" s="13">
        <v>97528.676624999993</v>
      </c>
      <c r="K85" s="13">
        <v>95390.930225999997</v>
      </c>
    </row>
    <row r="86" spans="1:11" ht="5.0999999999999996" customHeight="1">
      <c r="B86" s="23"/>
      <c r="C86" s="186"/>
      <c r="D86" s="149"/>
      <c r="E86" s="149"/>
      <c r="F86" s="149"/>
      <c r="G86" s="149"/>
      <c r="H86" s="149"/>
      <c r="I86" s="149"/>
      <c r="J86" s="149"/>
      <c r="K86" s="149"/>
    </row>
    <row r="87" spans="1:11">
      <c r="B87" s="41" t="s">
        <v>21</v>
      </c>
      <c r="C87" s="42">
        <v>23863.273188000006</v>
      </c>
      <c r="D87" s="41">
        <v>22993.458896</v>
      </c>
      <c r="E87" s="41">
        <v>22439.315195000003</v>
      </c>
      <c r="F87" s="41">
        <v>23241.404213000002</v>
      </c>
      <c r="G87" s="41">
        <v>23076.905426000001</v>
      </c>
      <c r="H87" s="41">
        <v>22382.415581000001</v>
      </c>
      <c r="I87" s="41">
        <v>21734.386421000007</v>
      </c>
      <c r="J87" s="41">
        <v>21309.746222999998</v>
      </c>
      <c r="K87" s="41">
        <v>20829.492364000002</v>
      </c>
    </row>
    <row r="88" spans="1:11">
      <c r="B88" s="23" t="s">
        <v>510</v>
      </c>
      <c r="C88" s="20"/>
      <c r="D88" s="20"/>
      <c r="E88" s="20"/>
      <c r="F88" s="20"/>
      <c r="G88" s="20"/>
      <c r="H88" s="11"/>
      <c r="I88" s="11"/>
      <c r="J88" s="11"/>
      <c r="K88" s="11"/>
    </row>
    <row r="90" spans="1:11">
      <c r="B90" s="26" t="s">
        <v>63</v>
      </c>
      <c r="C90" s="40" t="s">
        <v>603</v>
      </c>
      <c r="D90" s="252">
        <v>2021</v>
      </c>
      <c r="E90" s="252">
        <v>2020</v>
      </c>
      <c r="F90" s="252">
        <v>2019</v>
      </c>
      <c r="G90" s="252">
        <v>2018</v>
      </c>
    </row>
    <row r="91" spans="1:11" s="52" customFormat="1" ht="5.0999999999999996" customHeight="1">
      <c r="A91" s="109"/>
      <c r="C91" s="334"/>
      <c r="D91" s="262"/>
      <c r="E91" s="262"/>
      <c r="F91" s="262"/>
      <c r="G91" s="262"/>
    </row>
    <row r="92" spans="1:11">
      <c r="B92" s="23" t="s">
        <v>18</v>
      </c>
      <c r="C92" s="19">
        <v>218917.66394600004</v>
      </c>
      <c r="D92" s="13">
        <v>198844.64092899999</v>
      </c>
      <c r="E92" s="13">
        <v>187911.91592700002</v>
      </c>
      <c r="F92" s="13">
        <v>166662.45568400004</v>
      </c>
      <c r="G92" s="13">
        <v>160703.98130299998</v>
      </c>
    </row>
    <row r="93" spans="1:11">
      <c r="B93" s="23" t="s">
        <v>559</v>
      </c>
      <c r="C93" s="19">
        <v>210561.95368575002</v>
      </c>
      <c r="D93" s="13">
        <v>196228.77445899998</v>
      </c>
      <c r="E93" s="13">
        <v>183428.0500162</v>
      </c>
      <c r="F93" s="13">
        <v>165154.23389800001</v>
      </c>
      <c r="G93" s="13">
        <v>160020.59047250001</v>
      </c>
    </row>
    <row r="94" spans="1:11" ht="5.0999999999999996" customHeight="1">
      <c r="B94" s="23"/>
      <c r="C94" s="186"/>
      <c r="D94" s="13"/>
      <c r="E94" s="13"/>
      <c r="F94" s="13"/>
      <c r="G94" s="13"/>
    </row>
    <row r="95" spans="1:11">
      <c r="B95" s="23" t="s">
        <v>417</v>
      </c>
      <c r="C95" s="19">
        <v>208899.53201341021</v>
      </c>
      <c r="D95" s="13">
        <v>195352.7130877701</v>
      </c>
      <c r="E95" s="13">
        <v>182801.32446267045</v>
      </c>
      <c r="F95" s="13">
        <v>167776.74037356983</v>
      </c>
      <c r="G95" s="13">
        <v>160317.11283589993</v>
      </c>
    </row>
    <row r="96" spans="1:11">
      <c r="B96" s="23" t="s">
        <v>20</v>
      </c>
      <c r="C96" s="19">
        <v>120557.725196</v>
      </c>
      <c r="D96" s="13">
        <v>111286.02205499999</v>
      </c>
      <c r="E96" s="13">
        <v>97528.676624999993</v>
      </c>
      <c r="F96" s="13">
        <v>85917.240877999997</v>
      </c>
      <c r="G96" s="13">
        <v>80615.336571000007</v>
      </c>
    </row>
    <row r="97" spans="1:11" ht="5.0999999999999996" customHeight="1">
      <c r="B97" s="23"/>
      <c r="C97" s="186"/>
      <c r="D97" s="13"/>
      <c r="E97" s="13"/>
      <c r="F97" s="13"/>
      <c r="G97" s="13"/>
    </row>
    <row r="98" spans="1:11">
      <c r="B98" s="41" t="s">
        <v>21</v>
      </c>
      <c r="C98" s="42">
        <v>23863.273188000006</v>
      </c>
      <c r="D98" s="41">
        <v>23241.404213000002</v>
      </c>
      <c r="E98" s="41">
        <v>21309.746222999998</v>
      </c>
      <c r="F98" s="41">
        <v>20419.767711000004</v>
      </c>
      <c r="G98" s="41">
        <v>18685.631511</v>
      </c>
    </row>
    <row r="99" spans="1:11">
      <c r="B99" s="23" t="s">
        <v>510</v>
      </c>
      <c r="G99" s="10"/>
      <c r="H99" s="10"/>
      <c r="I99" s="10"/>
      <c r="J99" s="10"/>
      <c r="K99" s="10"/>
    </row>
    <row r="100" spans="1:11">
      <c r="B100" s="27"/>
      <c r="G100" s="10"/>
      <c r="H100" s="10"/>
      <c r="I100" s="10"/>
      <c r="J100" s="10"/>
      <c r="K100" s="10"/>
    </row>
    <row r="101" spans="1:11">
      <c r="B101" s="16" t="s">
        <v>31</v>
      </c>
      <c r="C101" s="1"/>
      <c r="D101" s="1"/>
      <c r="E101" s="1"/>
      <c r="F101" s="1"/>
      <c r="G101" s="1"/>
      <c r="H101" s="1"/>
      <c r="I101" s="1"/>
      <c r="J101" s="1"/>
      <c r="K101" s="1"/>
    </row>
    <row r="102" spans="1:11" ht="2.1" customHeight="1">
      <c r="B102" s="34"/>
      <c r="C102" s="8"/>
      <c r="D102" s="8"/>
      <c r="E102" s="8"/>
      <c r="F102" s="8"/>
      <c r="G102" s="8"/>
      <c r="H102" s="8"/>
      <c r="I102" s="8"/>
      <c r="J102" s="8"/>
      <c r="K102" s="8"/>
    </row>
    <row r="103" spans="1:11" s="5" customFormat="1">
      <c r="B103" s="36"/>
    </row>
    <row r="104" spans="1:11">
      <c r="B104" s="26" t="s">
        <v>61</v>
      </c>
      <c r="C104" s="345" t="s">
        <v>600</v>
      </c>
      <c r="D104" s="40" t="s">
        <v>605</v>
      </c>
      <c r="E104" s="40" t="s">
        <v>606</v>
      </c>
      <c r="F104" s="40" t="s">
        <v>607</v>
      </c>
      <c r="G104" s="40" t="s">
        <v>608</v>
      </c>
      <c r="H104" s="40" t="s">
        <v>609</v>
      </c>
      <c r="I104" s="40" t="s">
        <v>610</v>
      </c>
      <c r="J104" s="40" t="s">
        <v>611</v>
      </c>
      <c r="K104" s="40" t="s">
        <v>612</v>
      </c>
    </row>
    <row r="105" spans="1:11" s="52" customFormat="1" ht="5.0999999999999996" customHeight="1">
      <c r="A105" s="109"/>
      <c r="C105" s="54"/>
      <c r="D105" s="53"/>
      <c r="E105" s="53"/>
      <c r="F105" s="53"/>
      <c r="G105" s="53"/>
      <c r="H105" s="53"/>
      <c r="I105" s="53"/>
      <c r="J105" s="53"/>
      <c r="K105" s="53"/>
    </row>
    <row r="106" spans="1:11">
      <c r="B106" s="23" t="s">
        <v>37</v>
      </c>
      <c r="C106" s="369">
        <v>111.4</v>
      </c>
      <c r="D106" s="395">
        <v>115.8</v>
      </c>
      <c r="E106" s="395">
        <v>141.19999999999999</v>
      </c>
      <c r="F106" s="395">
        <v>149</v>
      </c>
      <c r="G106" s="395">
        <v>129.80000000000001</v>
      </c>
      <c r="H106" s="395">
        <v>119.2</v>
      </c>
      <c r="I106" s="395">
        <v>107.4</v>
      </c>
      <c r="J106" s="395">
        <v>97.6</v>
      </c>
      <c r="K106" s="395">
        <v>84.3</v>
      </c>
    </row>
    <row r="107" spans="1:11">
      <c r="B107" s="23" t="s">
        <v>38</v>
      </c>
      <c r="C107" s="369">
        <v>129.285438</v>
      </c>
      <c r="D107" s="395">
        <v>129.305485</v>
      </c>
      <c r="E107" s="395">
        <v>129.38794200000001</v>
      </c>
      <c r="F107" s="395">
        <v>129.387801</v>
      </c>
      <c r="G107" s="395">
        <v>129.38729599999999</v>
      </c>
      <c r="H107" s="395">
        <v>129.36366799999999</v>
      </c>
      <c r="I107" s="395">
        <v>129.21989400000001</v>
      </c>
      <c r="J107" s="395">
        <v>129.39082400000001</v>
      </c>
      <c r="K107" s="395">
        <v>129.43789799999999</v>
      </c>
    </row>
    <row r="108" spans="1:11">
      <c r="B108" s="23" t="s">
        <v>39</v>
      </c>
      <c r="C108" s="369">
        <v>107.19198438078075</v>
      </c>
      <c r="D108" s="395">
        <v>102.90795422824196</v>
      </c>
      <c r="E108" s="395">
        <v>99.545178876992679</v>
      </c>
      <c r="F108" s="395">
        <v>103.48102799457509</v>
      </c>
      <c r="G108" s="395">
        <v>103.56707334160475</v>
      </c>
      <c r="H108" s="395">
        <v>100.18472431100041</v>
      </c>
      <c r="I108" s="395">
        <v>96.699411039907744</v>
      </c>
      <c r="J108" s="395">
        <v>94.712860038902789</v>
      </c>
      <c r="K108" s="395">
        <v>92.727057766761362</v>
      </c>
    </row>
    <row r="109" spans="1:11">
      <c r="B109" s="23" t="s">
        <v>40</v>
      </c>
      <c r="C109" s="369">
        <v>2.8941189504504372</v>
      </c>
      <c r="D109" s="395">
        <v>3.1959724115619679</v>
      </c>
      <c r="E109" s="395">
        <v>3.1954261520982103</v>
      </c>
      <c r="F109" s="395">
        <v>3.196947937227602</v>
      </c>
      <c r="G109" s="395">
        <v>3.2150957173896457</v>
      </c>
      <c r="H109" s="395">
        <v>3.5054418762226667</v>
      </c>
      <c r="I109" s="395">
        <v>3.3957782118596227</v>
      </c>
      <c r="J109" s="395">
        <v>1.9877471261661204</v>
      </c>
      <c r="K109" s="395">
        <v>2.3515476801264259</v>
      </c>
    </row>
    <row r="110" spans="1:11">
      <c r="B110" s="23" t="s">
        <v>41</v>
      </c>
      <c r="C110" s="369">
        <v>9.6229631458877876</v>
      </c>
      <c r="D110" s="395">
        <v>9.0582759398261707</v>
      </c>
      <c r="E110" s="395">
        <v>11.047039837494284</v>
      </c>
      <c r="F110" s="395">
        <v>11.651738073752698</v>
      </c>
      <c r="G110" s="395">
        <v>10.09301210675816</v>
      </c>
      <c r="H110" s="395">
        <v>8.5010680685173323</v>
      </c>
      <c r="I110" s="395">
        <v>7.9068768113969945</v>
      </c>
      <c r="J110" s="395">
        <v>12.275203258405233</v>
      </c>
      <c r="K110" s="395">
        <v>8.9621827267678231</v>
      </c>
    </row>
    <row r="111" spans="1:11">
      <c r="B111" s="41" t="s">
        <v>42</v>
      </c>
      <c r="C111" s="370">
        <v>1.0392568123776029</v>
      </c>
      <c r="D111" s="399">
        <v>1.1252774469033215</v>
      </c>
      <c r="E111" s="399">
        <v>1.4184514166625779</v>
      </c>
      <c r="F111" s="399">
        <v>1.4398774624447219</v>
      </c>
      <c r="G111" s="399">
        <v>1.2532940809466422</v>
      </c>
      <c r="H111" s="399">
        <v>1.1898021461831951</v>
      </c>
      <c r="I111" s="399">
        <v>1.1106582640475042</v>
      </c>
      <c r="J111" s="399">
        <v>1.0304830828665856</v>
      </c>
      <c r="K111" s="399">
        <v>0.90911975458168692</v>
      </c>
    </row>
    <row r="113" spans="1:9">
      <c r="B113" s="26" t="s">
        <v>95</v>
      </c>
      <c r="C113" s="40" t="s">
        <v>603</v>
      </c>
      <c r="D113" s="40">
        <v>2021</v>
      </c>
      <c r="E113" s="40">
        <v>2020</v>
      </c>
      <c r="F113" s="40">
        <v>2019</v>
      </c>
      <c r="G113" s="40">
        <v>2018</v>
      </c>
    </row>
    <row r="114" spans="1:9" s="52" customFormat="1" ht="5.0999999999999996" customHeight="1">
      <c r="A114" s="109"/>
      <c r="C114" s="54"/>
      <c r="D114" s="229"/>
      <c r="E114" s="230"/>
      <c r="F114" s="230"/>
      <c r="G114" s="230"/>
    </row>
    <row r="115" spans="1:9">
      <c r="B115" s="23" t="s">
        <v>37</v>
      </c>
      <c r="C115" s="369">
        <v>111.4</v>
      </c>
      <c r="D115" s="30">
        <v>149</v>
      </c>
      <c r="E115" s="30">
        <v>97.6</v>
      </c>
      <c r="F115" s="30">
        <v>100.2</v>
      </c>
      <c r="G115" s="30">
        <v>84.2</v>
      </c>
    </row>
    <row r="116" spans="1:9">
      <c r="B116" s="23" t="s">
        <v>38</v>
      </c>
      <c r="C116" s="369">
        <v>129.285438</v>
      </c>
      <c r="D116" s="30">
        <v>129.387801</v>
      </c>
      <c r="E116" s="30">
        <v>129.39082400000001</v>
      </c>
      <c r="F116" s="30">
        <v>129.30398299999999</v>
      </c>
      <c r="G116" s="30">
        <v>129.623739</v>
      </c>
    </row>
    <row r="117" spans="1:9">
      <c r="B117" s="23" t="s">
        <v>39</v>
      </c>
      <c r="C117" s="369">
        <v>107.19198438078075</v>
      </c>
      <c r="D117" s="30">
        <v>103.48102799457509</v>
      </c>
      <c r="E117" s="30">
        <v>94.712860038902789</v>
      </c>
      <c r="F117" s="30">
        <v>90.747681421500488</v>
      </c>
      <c r="G117" s="30">
        <v>83.870331611515411</v>
      </c>
      <c r="I117" s="174"/>
    </row>
    <row r="118" spans="1:9">
      <c r="B118" s="23" t="s">
        <v>40</v>
      </c>
      <c r="C118" s="369">
        <v>9.2866849281981096</v>
      </c>
      <c r="D118" s="30">
        <v>13.313169390399</v>
      </c>
      <c r="E118" s="30">
        <v>8.8668897654386196</v>
      </c>
      <c r="F118" s="30">
        <v>12.137076924829818</v>
      </c>
      <c r="G118" s="30">
        <v>9.9726782211054594</v>
      </c>
    </row>
    <row r="119" spans="1:9">
      <c r="B119" s="23" t="s">
        <v>41</v>
      </c>
      <c r="C119" s="369">
        <v>8.9967518706603915</v>
      </c>
      <c r="D119" s="30">
        <v>11.191925501034612</v>
      </c>
      <c r="E119" s="30">
        <v>11.007241838104886</v>
      </c>
      <c r="F119" s="30">
        <v>8.2556945647277402</v>
      </c>
      <c r="G119" s="30">
        <v>8.443067963609332</v>
      </c>
    </row>
    <row r="120" spans="1:9">
      <c r="B120" s="41" t="s">
        <v>42</v>
      </c>
      <c r="C120" s="370">
        <v>1.0392568123776029</v>
      </c>
      <c r="D120" s="300">
        <v>1.4398774624447219</v>
      </c>
      <c r="E120" s="300">
        <v>1.0304830828665856</v>
      </c>
      <c r="F120" s="300">
        <v>1.1041604416822048</v>
      </c>
      <c r="G120" s="300">
        <v>1.0039306913678558</v>
      </c>
    </row>
  </sheetData>
  <mergeCells count="26">
    <mergeCell ref="I20:J20"/>
    <mergeCell ref="I21:J21"/>
    <mergeCell ref="I22:J22"/>
    <mergeCell ref="I24:J24"/>
    <mergeCell ref="E20:F20"/>
    <mergeCell ref="E21:F21"/>
    <mergeCell ref="E22:F22"/>
    <mergeCell ref="E23:F23"/>
    <mergeCell ref="E24:F24"/>
    <mergeCell ref="I23:J23"/>
    <mergeCell ref="I13:J13"/>
    <mergeCell ref="I14:J14"/>
    <mergeCell ref="I15:J15"/>
    <mergeCell ref="I16:J16"/>
    <mergeCell ref="E9:F9"/>
    <mergeCell ref="E10:F10"/>
    <mergeCell ref="E11:F11"/>
    <mergeCell ref="E12:F12"/>
    <mergeCell ref="E13:F13"/>
    <mergeCell ref="E14:F14"/>
    <mergeCell ref="I10:J10"/>
    <mergeCell ref="I11:J11"/>
    <mergeCell ref="I12:J12"/>
    <mergeCell ref="I9:J9"/>
    <mergeCell ref="E15:F15"/>
    <mergeCell ref="E16:F16"/>
  </mergeCells>
  <pageMargins left="0.23622047244094491" right="0.23622047244094491" top="0.74803149606299213" bottom="0.74803149606299213" header="0.31496062992125984" footer="0.31496062992125984"/>
  <pageSetup paperSize="9" scale="95" firstPageNumber="5" orientation="portrait" useFirstPageNumber="1" r:id="rId1"/>
  <headerFooter>
    <oddFooter>&amp;R&amp;P</oddFooter>
  </headerFooter>
  <rowBreaks count="2" manualBreakCount="2">
    <brk id="43" max="16383" man="1"/>
    <brk id="8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rgb="FF002060"/>
  </sheetPr>
  <dimension ref="A1:O26"/>
  <sheetViews>
    <sheetView showGridLines="0" zoomScale="160" zoomScaleNormal="160" zoomScalePageLayoutView="110" workbookViewId="0">
      <selection activeCell="B2" sqref="B2"/>
    </sheetView>
  </sheetViews>
  <sheetFormatPr baseColWidth="10" defaultColWidth="11.42578125" defaultRowHeight="16.5"/>
  <cols>
    <col min="1" max="1" width="2.7109375" style="2" customWidth="1"/>
    <col min="2" max="2" width="37.5703125" style="2" customWidth="1"/>
    <col min="3" max="10" width="6.7109375" style="2" customWidth="1"/>
    <col min="11" max="16384" width="11.42578125" style="2"/>
  </cols>
  <sheetData>
    <row r="1" spans="1:15" ht="22.5">
      <c r="B1" s="60" t="s">
        <v>560</v>
      </c>
    </row>
    <row r="3" spans="1:15">
      <c r="B3" s="16" t="s">
        <v>148</v>
      </c>
    </row>
    <row r="4" spans="1:15" ht="2.1" customHeight="1">
      <c r="B4" s="34"/>
      <c r="C4" s="8"/>
      <c r="D4" s="8"/>
      <c r="E4" s="8"/>
      <c r="F4" s="8"/>
      <c r="G4" s="8"/>
      <c r="H4" s="8"/>
      <c r="I4" s="8"/>
      <c r="J4" s="8"/>
    </row>
    <row r="5" spans="1:15">
      <c r="A5" s="17"/>
      <c r="C5" s="81"/>
      <c r="G5" s="45"/>
    </row>
    <row r="6" spans="1:15">
      <c r="B6" s="35" t="s">
        <v>150</v>
      </c>
      <c r="C6" s="446" t="s">
        <v>149</v>
      </c>
      <c r="D6" s="447"/>
      <c r="E6" s="40">
        <v>2021</v>
      </c>
      <c r="F6" s="40">
        <v>2020</v>
      </c>
      <c r="G6" s="40">
        <v>2019</v>
      </c>
      <c r="H6" s="40">
        <v>2018</v>
      </c>
      <c r="I6" s="40">
        <v>2017</v>
      </c>
      <c r="J6" s="40">
        <v>2016</v>
      </c>
    </row>
    <row r="7" spans="1:15" ht="5.0999999999999996" customHeight="1">
      <c r="B7" s="10"/>
      <c r="C7" s="306"/>
      <c r="D7" s="306"/>
      <c r="E7" s="10"/>
      <c r="F7" s="10"/>
      <c r="G7" s="10"/>
      <c r="H7" s="10"/>
      <c r="I7" s="10"/>
      <c r="J7" s="10"/>
    </row>
    <row r="8" spans="1:15">
      <c r="B8" s="13" t="s">
        <v>151</v>
      </c>
      <c r="C8" s="307"/>
      <c r="D8" s="307" t="s">
        <v>599</v>
      </c>
      <c r="E8" s="82" t="s">
        <v>158</v>
      </c>
      <c r="F8" s="82" t="s">
        <v>158</v>
      </c>
      <c r="G8" s="82" t="s">
        <v>155</v>
      </c>
      <c r="H8" s="82" t="s">
        <v>155</v>
      </c>
      <c r="I8" s="82" t="s">
        <v>158</v>
      </c>
      <c r="J8" s="82" t="s">
        <v>158</v>
      </c>
    </row>
    <row r="9" spans="1:15">
      <c r="B9" s="13" t="s">
        <v>152</v>
      </c>
      <c r="C9" s="307"/>
      <c r="D9" s="307" t="s">
        <v>156</v>
      </c>
      <c r="E9" s="82" t="s">
        <v>156</v>
      </c>
      <c r="F9" s="82" t="s">
        <v>156</v>
      </c>
      <c r="G9" s="82" t="s">
        <v>156</v>
      </c>
      <c r="H9" s="82" t="s">
        <v>156</v>
      </c>
      <c r="I9" s="82" t="s">
        <v>156</v>
      </c>
      <c r="J9" s="82" t="s">
        <v>156</v>
      </c>
      <c r="L9" s="174"/>
      <c r="M9" s="174"/>
      <c r="N9" s="174"/>
      <c r="O9" s="174"/>
    </row>
    <row r="10" spans="1:15">
      <c r="B10" s="13" t="s">
        <v>153</v>
      </c>
      <c r="C10" s="307"/>
      <c r="D10" s="307" t="s">
        <v>499</v>
      </c>
      <c r="E10" s="82" t="s">
        <v>499</v>
      </c>
      <c r="F10" s="82" t="s">
        <v>499</v>
      </c>
      <c r="G10" s="82" t="s">
        <v>461</v>
      </c>
      <c r="H10" s="82" t="s">
        <v>461</v>
      </c>
      <c r="I10" s="82" t="s">
        <v>461</v>
      </c>
      <c r="J10" s="82" t="s">
        <v>461</v>
      </c>
    </row>
    <row r="11" spans="1:15">
      <c r="B11" s="13" t="s">
        <v>563</v>
      </c>
      <c r="C11" s="307"/>
      <c r="D11" s="307" t="s">
        <v>156</v>
      </c>
      <c r="E11" s="82" t="s">
        <v>156</v>
      </c>
      <c r="F11" s="82" t="s">
        <v>156</v>
      </c>
      <c r="G11" s="82" t="s">
        <v>156</v>
      </c>
      <c r="H11" s="82" t="s">
        <v>156</v>
      </c>
      <c r="I11" s="82" t="s">
        <v>156</v>
      </c>
      <c r="J11" s="82" t="s">
        <v>156</v>
      </c>
    </row>
    <row r="12" spans="1:15">
      <c r="B12" s="13" t="s">
        <v>564</v>
      </c>
      <c r="C12" s="307"/>
      <c r="D12" s="307" t="s">
        <v>565</v>
      </c>
      <c r="E12" s="82"/>
      <c r="F12" s="82"/>
      <c r="G12" s="82"/>
      <c r="H12" s="82"/>
      <c r="I12" s="82"/>
      <c r="J12" s="82"/>
    </row>
    <row r="13" spans="1:15">
      <c r="B13" s="41" t="s">
        <v>154</v>
      </c>
      <c r="C13" s="308"/>
      <c r="D13" s="308" t="s">
        <v>157</v>
      </c>
      <c r="E13" s="288" t="s">
        <v>157</v>
      </c>
      <c r="F13" s="288" t="s">
        <v>157</v>
      </c>
      <c r="G13" s="288" t="s">
        <v>157</v>
      </c>
      <c r="H13" s="288" t="s">
        <v>157</v>
      </c>
      <c r="I13" s="288" t="s">
        <v>157</v>
      </c>
      <c r="J13" s="288" t="s">
        <v>157</v>
      </c>
    </row>
    <row r="14" spans="1:15" s="5" customFormat="1" hidden="1">
      <c r="B14" s="20"/>
      <c r="C14" s="82"/>
      <c r="D14" s="82"/>
      <c r="E14" s="82"/>
      <c r="F14" s="82"/>
      <c r="G14" s="82"/>
      <c r="H14" s="82"/>
      <c r="I14" s="82"/>
      <c r="J14" s="20"/>
    </row>
    <row r="15" spans="1:15" hidden="1">
      <c r="B15" s="233"/>
      <c r="C15" s="202"/>
      <c r="D15" s="202"/>
      <c r="E15" s="202"/>
      <c r="F15" s="202"/>
      <c r="G15" s="202"/>
      <c r="H15" s="202"/>
      <c r="I15" s="181"/>
      <c r="J15" s="181"/>
    </row>
    <row r="16" spans="1:15" ht="2.1" customHeight="1">
      <c r="B16" s="233"/>
      <c r="C16" s="181"/>
      <c r="D16" s="181"/>
      <c r="E16" s="181"/>
      <c r="F16" s="181"/>
      <c r="G16" s="181"/>
      <c r="H16" s="181"/>
      <c r="I16" s="181"/>
      <c r="J16" s="181"/>
    </row>
    <row r="17" spans="2:12" s="5" customFormat="1" hidden="1">
      <c r="B17" s="234"/>
      <c r="C17" s="235"/>
      <c r="D17" s="181"/>
      <c r="E17" s="181"/>
      <c r="F17" s="181"/>
      <c r="G17" s="236"/>
      <c r="H17" s="181"/>
      <c r="I17" s="181"/>
      <c r="J17" s="181"/>
    </row>
    <row r="18" spans="2:12" hidden="1">
      <c r="B18" s="237"/>
      <c r="C18" s="448"/>
      <c r="D18" s="448"/>
      <c r="E18" s="241"/>
      <c r="F18" s="241"/>
      <c r="G18" s="241"/>
      <c r="H18" s="241"/>
      <c r="I18" s="241"/>
      <c r="J18" s="241"/>
    </row>
    <row r="19" spans="2:12" ht="5.0999999999999996" hidden="1" customHeight="1">
      <c r="B19" s="203"/>
      <c r="C19" s="203"/>
      <c r="D19" s="203"/>
      <c r="E19" s="203"/>
      <c r="F19" s="203"/>
      <c r="G19" s="203"/>
      <c r="H19" s="242"/>
      <c r="I19" s="242"/>
      <c r="J19" s="242"/>
    </row>
    <row r="20" spans="2:12" hidden="1">
      <c r="B20" s="238"/>
      <c r="C20" s="239"/>
      <c r="D20" s="239"/>
      <c r="E20" s="239"/>
      <c r="F20" s="239"/>
      <c r="G20" s="239"/>
      <c r="H20" s="239"/>
      <c r="I20" s="239"/>
      <c r="J20" s="239"/>
    </row>
    <row r="21" spans="2:12" hidden="1">
      <c r="B21" s="238"/>
      <c r="C21" s="239"/>
      <c r="D21" s="239"/>
      <c r="E21" s="239"/>
      <c r="F21" s="239"/>
      <c r="G21" s="239"/>
      <c r="H21" s="239"/>
      <c r="I21" s="239"/>
      <c r="J21" s="239"/>
      <c r="L21" s="174"/>
    </row>
    <row r="22" spans="2:12" hidden="1">
      <c r="B22" s="238"/>
      <c r="C22" s="239"/>
      <c r="D22" s="239"/>
      <c r="E22" s="239"/>
      <c r="F22" s="239"/>
      <c r="G22" s="239"/>
      <c r="H22" s="239"/>
      <c r="I22" s="239"/>
      <c r="J22" s="239"/>
    </row>
    <row r="23" spans="2:12" hidden="1">
      <c r="B23" s="180"/>
      <c r="C23" s="240"/>
      <c r="D23" s="240"/>
      <c r="E23" s="240"/>
      <c r="F23" s="240"/>
      <c r="G23" s="240"/>
      <c r="H23" s="240"/>
      <c r="I23" s="240"/>
      <c r="J23" s="240"/>
    </row>
    <row r="24" spans="2:12" hidden="1">
      <c r="J24" s="25"/>
    </row>
    <row r="25" spans="2:12" hidden="1"/>
    <row r="26" spans="2:12" hidden="1"/>
  </sheetData>
  <mergeCells count="2">
    <mergeCell ref="C6:D6"/>
    <mergeCell ref="C18:D18"/>
  </mergeCells>
  <pageMargins left="0.23622047244094491" right="0.23622047244094491" top="0.74803149606299213" bottom="0.74803149606299213" header="0.31496062992125984" footer="0.31496062992125984"/>
  <pageSetup paperSize="9" scale="95" firstPageNumber="8" orientation="portrait"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tabColor rgb="FF002060"/>
  </sheetPr>
  <dimension ref="A1:S257"/>
  <sheetViews>
    <sheetView showGridLines="0" zoomScale="150" zoomScaleNormal="150" zoomScalePageLayoutView="60" workbookViewId="0">
      <selection activeCell="B2" sqref="B2"/>
    </sheetView>
  </sheetViews>
  <sheetFormatPr baseColWidth="10" defaultColWidth="11.42578125" defaultRowHeight="16.5"/>
  <cols>
    <col min="1" max="1" width="2.7109375" style="2" customWidth="1"/>
    <col min="2" max="2" width="32.85546875" style="2" customWidth="1"/>
    <col min="3" max="3" width="7" style="174" customWidth="1"/>
    <col min="4" max="11" width="7" style="2" customWidth="1"/>
    <col min="12" max="12" width="11.42578125" style="2"/>
    <col min="13" max="13" width="11.42578125" style="2" customWidth="1"/>
    <col min="14" max="16384" width="11.42578125" style="2"/>
  </cols>
  <sheetData>
    <row r="1" spans="1:15" ht="22.5">
      <c r="B1" s="60" t="s">
        <v>467</v>
      </c>
    </row>
    <row r="3" spans="1:15">
      <c r="A3" s="17"/>
      <c r="B3" s="16" t="s">
        <v>17</v>
      </c>
    </row>
    <row r="4" spans="1:15" ht="2.1" customHeight="1">
      <c r="B4" s="34"/>
      <c r="C4" s="206"/>
      <c r="D4" s="8"/>
      <c r="E4" s="8"/>
      <c r="F4" s="8"/>
      <c r="G4" s="8"/>
      <c r="H4" s="8"/>
      <c r="I4" s="8"/>
      <c r="J4" s="8"/>
      <c r="K4" s="8"/>
    </row>
    <row r="5" spans="1:15">
      <c r="A5" s="17"/>
      <c r="B5" s="16"/>
      <c r="C5" s="355"/>
      <c r="D5" s="1"/>
      <c r="E5" s="1"/>
      <c r="F5" s="1"/>
      <c r="G5" s="1"/>
      <c r="H5" s="1"/>
      <c r="I5" s="1"/>
      <c r="J5" s="1"/>
      <c r="K5" s="1"/>
    </row>
    <row r="6" spans="1:15">
      <c r="B6" s="26" t="s">
        <v>62</v>
      </c>
      <c r="C6" s="339" t="s">
        <v>600</v>
      </c>
      <c r="D6" s="40" t="s">
        <v>605</v>
      </c>
      <c r="E6" s="40" t="s">
        <v>606</v>
      </c>
      <c r="F6" s="40" t="s">
        <v>607</v>
      </c>
      <c r="G6" s="40" t="s">
        <v>608</v>
      </c>
      <c r="H6" s="40" t="s">
        <v>609</v>
      </c>
      <c r="I6" s="40" t="s">
        <v>610</v>
      </c>
      <c r="J6" s="40" t="s">
        <v>611</v>
      </c>
      <c r="K6" s="40" t="s">
        <v>612</v>
      </c>
    </row>
    <row r="7" spans="1:15" ht="5.0999999999999996" customHeight="1">
      <c r="B7" s="10"/>
      <c r="C7" s="190"/>
      <c r="D7" s="10"/>
      <c r="E7" s="10"/>
      <c r="F7" s="10"/>
      <c r="G7" s="10"/>
      <c r="H7" s="10"/>
      <c r="I7" s="10"/>
      <c r="J7" s="10"/>
      <c r="K7" s="10"/>
    </row>
    <row r="8" spans="1:15">
      <c r="B8" s="13" t="s">
        <v>51</v>
      </c>
      <c r="C8" s="19">
        <v>1521.4663370000001</v>
      </c>
      <c r="D8" s="238">
        <v>1281.4004849999999</v>
      </c>
      <c r="E8" s="238">
        <v>1157.989869</v>
      </c>
      <c r="F8" s="13">
        <v>1047.039808</v>
      </c>
      <c r="G8" s="13">
        <v>972.63779199999999</v>
      </c>
      <c r="H8" s="13">
        <v>957.6934</v>
      </c>
      <c r="I8" s="13">
        <v>938.92607199999998</v>
      </c>
      <c r="J8" s="13">
        <v>945.073489</v>
      </c>
      <c r="K8" s="13">
        <v>971.72615899999994</v>
      </c>
      <c r="L8" s="99"/>
    </row>
    <row r="9" spans="1:15">
      <c r="B9" s="23" t="s">
        <v>52</v>
      </c>
      <c r="C9" s="19">
        <v>710.22815800000001</v>
      </c>
      <c r="D9" s="238">
        <v>479.93447500000002</v>
      </c>
      <c r="E9" s="238">
        <v>400.43535100000003</v>
      </c>
      <c r="F9" s="13">
        <v>324.00501100000002</v>
      </c>
      <c r="G9" s="13">
        <v>265.52898099999999</v>
      </c>
      <c r="H9" s="13">
        <v>259.996849</v>
      </c>
      <c r="I9" s="13">
        <v>270.55115000000001</v>
      </c>
      <c r="J9" s="13">
        <v>257.52202599999998</v>
      </c>
      <c r="K9" s="13">
        <v>276.52331399999997</v>
      </c>
      <c r="M9" s="99"/>
    </row>
    <row r="10" spans="1:15">
      <c r="B10" s="24" t="s">
        <v>5</v>
      </c>
      <c r="C10" s="21">
        <v>811.23817900000006</v>
      </c>
      <c r="D10" s="401">
        <v>801.46600999999987</v>
      </c>
      <c r="E10" s="401">
        <v>757.55451799999992</v>
      </c>
      <c r="F10" s="14">
        <v>723.03479700000003</v>
      </c>
      <c r="G10" s="14">
        <v>707.10881100000006</v>
      </c>
      <c r="H10" s="14">
        <v>697.696551</v>
      </c>
      <c r="I10" s="14">
        <v>668.37492199999997</v>
      </c>
      <c r="J10" s="14">
        <v>687.55146300000001</v>
      </c>
      <c r="K10" s="14">
        <v>695.11724000000004</v>
      </c>
      <c r="L10" s="99"/>
      <c r="M10" s="231"/>
      <c r="N10" s="99"/>
      <c r="O10" s="99"/>
    </row>
    <row r="11" spans="1:15">
      <c r="B11" s="23" t="s">
        <v>6</v>
      </c>
      <c r="C11" s="19">
        <v>368.64902000000001</v>
      </c>
      <c r="D11" s="238">
        <v>377.17647399999998</v>
      </c>
      <c r="E11" s="238">
        <v>356.57386300000002</v>
      </c>
      <c r="F11" s="238">
        <v>403.64497399999999</v>
      </c>
      <c r="G11" s="13">
        <v>405.49163800000002</v>
      </c>
      <c r="H11" s="13">
        <v>400.29858999999999</v>
      </c>
      <c r="I11" s="13">
        <v>373.51585999999998</v>
      </c>
      <c r="J11" s="13">
        <v>393.09802200000001</v>
      </c>
      <c r="K11" s="13">
        <v>398.710669</v>
      </c>
      <c r="L11" s="99"/>
      <c r="M11" s="99"/>
      <c r="O11" s="99"/>
    </row>
    <row r="12" spans="1:15">
      <c r="B12" s="23" t="s">
        <v>54</v>
      </c>
      <c r="C12" s="19">
        <v>59.546413999999999</v>
      </c>
      <c r="D12" s="238">
        <v>53.605974000000003</v>
      </c>
      <c r="E12" s="238">
        <v>50.078980000000001</v>
      </c>
      <c r="F12" s="238">
        <v>54.544604999999997</v>
      </c>
      <c r="G12" s="13">
        <v>53.793402999999998</v>
      </c>
      <c r="H12" s="13">
        <v>47.681904000000003</v>
      </c>
      <c r="I12" s="13">
        <v>50.817050999999999</v>
      </c>
      <c r="J12" s="13">
        <v>54.381844999999998</v>
      </c>
      <c r="K12" s="13">
        <v>50.146392999999996</v>
      </c>
    </row>
    <row r="13" spans="1:15">
      <c r="B13" s="23" t="s">
        <v>55</v>
      </c>
      <c r="C13" s="19">
        <v>230.46445</v>
      </c>
      <c r="D13" s="238">
        <v>420.959495</v>
      </c>
      <c r="E13" s="238">
        <v>330.59770900000001</v>
      </c>
      <c r="F13" s="238">
        <v>321.599062</v>
      </c>
      <c r="G13" s="13">
        <v>271.52625499999999</v>
      </c>
      <c r="H13" s="13">
        <v>395.05296399999997</v>
      </c>
      <c r="I13" s="13">
        <v>467.71438599999999</v>
      </c>
      <c r="J13" s="13">
        <v>398.92931900000002</v>
      </c>
      <c r="K13" s="13">
        <v>276.64508799999999</v>
      </c>
    </row>
    <row r="14" spans="1:15">
      <c r="B14" s="24" t="s">
        <v>44</v>
      </c>
      <c r="C14" s="21">
        <v>539.56705600000009</v>
      </c>
      <c r="D14" s="401">
        <v>744.52999499999999</v>
      </c>
      <c r="E14" s="401">
        <v>637.09259199999997</v>
      </c>
      <c r="F14" s="401">
        <v>670.699431</v>
      </c>
      <c r="G14" s="14">
        <v>623.22449000000006</v>
      </c>
      <c r="H14" s="14">
        <v>747.66964999999993</v>
      </c>
      <c r="I14" s="14">
        <v>790.41319499999997</v>
      </c>
      <c r="J14" s="14">
        <v>737.61915299999998</v>
      </c>
      <c r="K14" s="14">
        <v>625.39166299999999</v>
      </c>
      <c r="M14" s="99"/>
      <c r="N14" s="99"/>
    </row>
    <row r="15" spans="1:15">
      <c r="B15" s="23" t="s">
        <v>56</v>
      </c>
      <c r="C15" s="19">
        <v>8.0593350000000008</v>
      </c>
      <c r="D15" s="238">
        <v>3.5800730000000001</v>
      </c>
      <c r="E15" s="238">
        <v>1.6012200000000001</v>
      </c>
      <c r="F15" s="13">
        <v>0.86441800000000002</v>
      </c>
      <c r="G15" s="13">
        <v>0.86546599999999996</v>
      </c>
      <c r="H15" s="13">
        <v>16.697927</v>
      </c>
      <c r="I15" s="13">
        <v>3.897087</v>
      </c>
      <c r="J15" s="13">
        <v>27.049848000000001</v>
      </c>
      <c r="K15" s="13">
        <v>2.1034510000000002</v>
      </c>
      <c r="N15" s="99"/>
    </row>
    <row r="16" spans="1:15">
      <c r="B16" s="23" t="s">
        <v>57</v>
      </c>
      <c r="C16" s="19">
        <v>109.017037</v>
      </c>
      <c r="D16" s="238">
        <v>76.671132999999998</v>
      </c>
      <c r="E16" s="238">
        <v>61.921560999999997</v>
      </c>
      <c r="F16" s="13">
        <v>186.30656500000001</v>
      </c>
      <c r="G16" s="13">
        <v>179.23380599999999</v>
      </c>
      <c r="H16" s="13">
        <v>211.905778</v>
      </c>
      <c r="I16" s="13">
        <v>127.85002799999999</v>
      </c>
      <c r="J16" s="13">
        <v>116.93271900000001</v>
      </c>
      <c r="K16" s="13">
        <v>170.10412299999999</v>
      </c>
      <c r="M16" s="99"/>
      <c r="N16" s="99"/>
    </row>
    <row r="17" spans="2:19">
      <c r="B17" s="23" t="s">
        <v>58</v>
      </c>
      <c r="C17" s="19">
        <v>30.620725</v>
      </c>
      <c r="D17" s="238">
        <v>-36.244982999999998</v>
      </c>
      <c r="E17" s="238">
        <v>171.791167</v>
      </c>
      <c r="F17" s="13">
        <v>31.732188000000001</v>
      </c>
      <c r="G17" s="13">
        <v>67.782205000000005</v>
      </c>
      <c r="H17" s="13">
        <v>41.827621999999998</v>
      </c>
      <c r="I17" s="13">
        <v>157.527489</v>
      </c>
      <c r="J17" s="13">
        <v>53.046740999999997</v>
      </c>
      <c r="K17" s="13">
        <v>32.386256000000003</v>
      </c>
      <c r="M17" s="195"/>
      <c r="N17" s="195"/>
      <c r="O17" s="174"/>
      <c r="P17" s="174"/>
      <c r="Q17" s="174"/>
      <c r="R17" s="174"/>
      <c r="S17" s="174"/>
    </row>
    <row r="18" spans="2:19">
      <c r="B18" s="39" t="s">
        <v>58</v>
      </c>
      <c r="C18" s="299">
        <v>147.69709700000001</v>
      </c>
      <c r="D18" s="179">
        <v>44.006222999999999</v>
      </c>
      <c r="E18" s="179">
        <v>235.31394799999998</v>
      </c>
      <c r="F18" s="39">
        <v>218.90317100000001</v>
      </c>
      <c r="G18" s="39">
        <v>247.88147699999999</v>
      </c>
      <c r="H18" s="39">
        <v>270.43132700000001</v>
      </c>
      <c r="I18" s="39">
        <v>289.27460400000001</v>
      </c>
      <c r="J18" s="39">
        <v>197.02930800000001</v>
      </c>
      <c r="K18" s="39">
        <v>204.58264399999999</v>
      </c>
      <c r="M18" s="99"/>
    </row>
    <row r="19" spans="2:19">
      <c r="B19" s="14" t="s">
        <v>11</v>
      </c>
      <c r="C19" s="21">
        <v>1498.5023320000003</v>
      </c>
      <c r="D19" s="401">
        <v>1590.0022280000001</v>
      </c>
      <c r="E19" s="401">
        <v>1629.9610579999999</v>
      </c>
      <c r="F19" s="14">
        <v>1612.637399</v>
      </c>
      <c r="G19" s="14">
        <v>1578.214778</v>
      </c>
      <c r="H19" s="14">
        <v>1715.7975279999998</v>
      </c>
      <c r="I19" s="14">
        <v>1748.0730679999999</v>
      </c>
      <c r="J19" s="14">
        <v>1622.2463209999999</v>
      </c>
      <c r="K19" s="14">
        <v>1525.177152</v>
      </c>
      <c r="M19" s="99"/>
      <c r="N19" s="99"/>
    </row>
    <row r="20" spans="2:19">
      <c r="B20" s="13" t="s">
        <v>45</v>
      </c>
      <c r="C20" s="19">
        <v>416.93876299999999</v>
      </c>
      <c r="D20" s="238">
        <v>490.22337700000003</v>
      </c>
      <c r="E20" s="238">
        <v>476.256666</v>
      </c>
      <c r="F20" s="13">
        <v>463.11287900000002</v>
      </c>
      <c r="G20" s="13">
        <v>423.16024499999997</v>
      </c>
      <c r="H20" s="13">
        <v>465.36161900000002</v>
      </c>
      <c r="I20" s="13">
        <v>530.70047299999999</v>
      </c>
      <c r="J20" s="13">
        <v>553.107483</v>
      </c>
      <c r="K20" s="13">
        <v>414.61487399999999</v>
      </c>
      <c r="M20" s="99"/>
    </row>
    <row r="21" spans="2:19">
      <c r="B21" s="13" t="s">
        <v>46</v>
      </c>
      <c r="C21" s="19">
        <v>271.08342199999998</v>
      </c>
      <c r="D21" s="238">
        <v>267.507248</v>
      </c>
      <c r="E21" s="238">
        <v>285.92839800000002</v>
      </c>
      <c r="F21" s="13">
        <v>301.65563600000002</v>
      </c>
      <c r="G21" s="13">
        <v>274.56016699999998</v>
      </c>
      <c r="H21" s="13">
        <v>269.43941899999999</v>
      </c>
      <c r="I21" s="13">
        <v>265.05833999999999</v>
      </c>
      <c r="J21" s="13">
        <v>270.82164399999999</v>
      </c>
      <c r="K21" s="13">
        <v>260.64716899999996</v>
      </c>
      <c r="M21" s="243"/>
      <c r="N21" s="244"/>
      <c r="O21" s="244"/>
    </row>
    <row r="22" spans="2:19">
      <c r="B22" s="39" t="s">
        <v>47</v>
      </c>
      <c r="C22" s="299">
        <v>688.02218500000004</v>
      </c>
      <c r="D22" s="179">
        <v>757.73062500000003</v>
      </c>
      <c r="E22" s="179">
        <v>762.18506400000001</v>
      </c>
      <c r="F22" s="39">
        <v>764.76851499999998</v>
      </c>
      <c r="G22" s="39">
        <v>697.7204119999999</v>
      </c>
      <c r="H22" s="39">
        <v>734.80103800000006</v>
      </c>
      <c r="I22" s="39">
        <v>795.75881299999992</v>
      </c>
      <c r="J22" s="39">
        <v>823.92912699999999</v>
      </c>
      <c r="K22" s="39">
        <v>675.26204300000006</v>
      </c>
      <c r="M22" s="196"/>
      <c r="N22" s="99"/>
    </row>
    <row r="23" spans="2:19">
      <c r="B23" s="14" t="s">
        <v>12</v>
      </c>
      <c r="C23" s="21">
        <v>810.48014700000022</v>
      </c>
      <c r="D23" s="401">
        <v>832.27160300000003</v>
      </c>
      <c r="E23" s="401">
        <v>867.77599399999986</v>
      </c>
      <c r="F23" s="14">
        <v>847.86888399999998</v>
      </c>
      <c r="G23" s="14">
        <v>880.49436600000013</v>
      </c>
      <c r="H23" s="14">
        <v>980.99648999999977</v>
      </c>
      <c r="I23" s="14">
        <v>952.314255</v>
      </c>
      <c r="J23" s="14">
        <v>798.31719299999997</v>
      </c>
      <c r="K23" s="14">
        <v>849.91510900000003</v>
      </c>
      <c r="L23" s="99"/>
      <c r="M23" s="99"/>
      <c r="N23" s="99"/>
    </row>
    <row r="24" spans="2:19">
      <c r="B24" s="41" t="s">
        <v>48</v>
      </c>
      <c r="C24" s="42">
        <v>22.404655000000002</v>
      </c>
      <c r="D24" s="180">
        <v>-48.008932999999999</v>
      </c>
      <c r="E24" s="180">
        <v>-1.5335E-2</v>
      </c>
      <c r="F24" s="41">
        <v>31.696653000000001</v>
      </c>
      <c r="G24" s="41">
        <v>31.121827</v>
      </c>
      <c r="H24" s="41">
        <v>38.91178</v>
      </c>
      <c r="I24" s="41">
        <v>58.833402</v>
      </c>
      <c r="J24" s="41">
        <v>242.47467900000001</v>
      </c>
      <c r="K24" s="41">
        <v>231.33466000000001</v>
      </c>
      <c r="M24" s="99"/>
      <c r="N24" s="99"/>
    </row>
    <row r="25" spans="2:19">
      <c r="B25" s="14" t="s">
        <v>13</v>
      </c>
      <c r="C25" s="21">
        <v>788.07549200000017</v>
      </c>
      <c r="D25" s="401">
        <v>880.28053599999998</v>
      </c>
      <c r="E25" s="401">
        <v>867.79132899999991</v>
      </c>
      <c r="F25" s="14">
        <v>816.17223100000001</v>
      </c>
      <c r="G25" s="14">
        <v>849.37253900000007</v>
      </c>
      <c r="H25" s="14">
        <v>942.08470999999975</v>
      </c>
      <c r="I25" s="14">
        <v>893.48085300000002</v>
      </c>
      <c r="J25" s="14">
        <v>555.84251400000005</v>
      </c>
      <c r="K25" s="14">
        <v>618.58044900000004</v>
      </c>
      <c r="N25" s="99"/>
    </row>
    <row r="26" spans="2:19">
      <c r="B26" s="13" t="s">
        <v>14</v>
      </c>
      <c r="C26" s="19">
        <v>172.17766</v>
      </c>
      <c r="D26" s="238">
        <v>178.08198100000001</v>
      </c>
      <c r="E26" s="238">
        <v>169.421989</v>
      </c>
      <c r="F26" s="13">
        <v>112.41136</v>
      </c>
      <c r="G26" s="13">
        <v>174.65373600000001</v>
      </c>
      <c r="H26" s="13">
        <v>190.602712</v>
      </c>
      <c r="I26" s="13">
        <v>131.426739</v>
      </c>
      <c r="J26" s="13">
        <v>105.369165</v>
      </c>
      <c r="K26" s="13">
        <v>102.33654799999999</v>
      </c>
    </row>
    <row r="27" spans="2:19">
      <c r="B27" s="41" t="s">
        <v>15</v>
      </c>
      <c r="C27" s="42">
        <v>0.79380899999999999</v>
      </c>
      <c r="D27" s="180">
        <v>4.0495000000000003E-2</v>
      </c>
      <c r="E27" s="180">
        <v>-0.54411799999999999</v>
      </c>
      <c r="F27" s="41">
        <v>-0.40359200000000001</v>
      </c>
      <c r="G27" s="41">
        <v>0.71484700000000001</v>
      </c>
      <c r="H27" s="41">
        <v>3.9872130000000001</v>
      </c>
      <c r="I27" s="41">
        <v>5.8328159999999993</v>
      </c>
      <c r="J27" s="41">
        <v>-0.24650300000000003</v>
      </c>
      <c r="K27" s="41">
        <v>2.369434</v>
      </c>
      <c r="M27" s="99"/>
    </row>
    <row r="28" spans="2:19">
      <c r="B28" s="44" t="s">
        <v>16</v>
      </c>
      <c r="C28" s="366">
        <v>616.69164100000012</v>
      </c>
      <c r="D28" s="44">
        <v>702.23904999999991</v>
      </c>
      <c r="E28" s="44">
        <v>697.82522199999994</v>
      </c>
      <c r="F28" s="44">
        <v>703.35727899999995</v>
      </c>
      <c r="G28" s="44">
        <v>675.43365000000006</v>
      </c>
      <c r="H28" s="44">
        <v>755.46921099999975</v>
      </c>
      <c r="I28" s="44">
        <v>767.88692999999989</v>
      </c>
      <c r="J28" s="44">
        <v>450.22684600000002</v>
      </c>
      <c r="K28" s="44">
        <v>519.33534900000006</v>
      </c>
      <c r="M28" s="99"/>
    </row>
    <row r="29" spans="2:19">
      <c r="B29" s="24"/>
      <c r="C29" s="188"/>
      <c r="D29" s="389"/>
      <c r="E29" s="389"/>
      <c r="F29" s="389"/>
      <c r="G29" s="389"/>
      <c r="H29" s="389"/>
      <c r="I29" s="389"/>
      <c r="J29" s="389"/>
      <c r="K29" s="389"/>
    </row>
    <row r="30" spans="2:19">
      <c r="B30" s="23" t="s">
        <v>548</v>
      </c>
      <c r="C30" s="19">
        <v>12.194961000000148</v>
      </c>
      <c r="D30" s="238">
        <v>12.129772519999733</v>
      </c>
      <c r="E30" s="238">
        <v>21.030215349999935</v>
      </c>
      <c r="F30" s="238">
        <v>9.8512873099998615</v>
      </c>
      <c r="G30" s="238">
        <v>9.8528045000001612</v>
      </c>
      <c r="H30" s="238">
        <v>10.311062439999887</v>
      </c>
      <c r="I30" s="238">
        <v>19.887712559999954</v>
      </c>
      <c r="J30" s="238">
        <v>9.7911584999999945</v>
      </c>
      <c r="K30" s="238">
        <v>10.789420499999892</v>
      </c>
    </row>
    <row r="31" spans="2:19">
      <c r="B31" s="23" t="s">
        <v>59</v>
      </c>
      <c r="C31" s="19">
        <v>585.29760230919999</v>
      </c>
      <c r="D31" s="238">
        <v>646.39486717080013</v>
      </c>
      <c r="E31" s="238">
        <v>646.49003164999999</v>
      </c>
      <c r="F31" s="13">
        <v>646.79630048080003</v>
      </c>
      <c r="G31" s="13">
        <v>650.40723970919987</v>
      </c>
      <c r="H31" s="13">
        <v>708.6848805599999</v>
      </c>
      <c r="I31" s="13">
        <v>686.58659643999999</v>
      </c>
      <c r="J31" s="13">
        <v>402.23798974280004</v>
      </c>
      <c r="K31" s="13">
        <v>475.84857725720019</v>
      </c>
    </row>
    <row r="32" spans="2:19">
      <c r="B32" s="41" t="s">
        <v>60</v>
      </c>
      <c r="C32" s="42">
        <v>19.199077690799996</v>
      </c>
      <c r="D32" s="180">
        <v>43.714410309200005</v>
      </c>
      <c r="E32" s="180">
        <v>30.304974999999999</v>
      </c>
      <c r="F32" s="41">
        <v>46.70969120920001</v>
      </c>
      <c r="G32" s="41">
        <v>15.173605790799991</v>
      </c>
      <c r="H32" s="41">
        <v>36.473267999999997</v>
      </c>
      <c r="I32" s="41">
        <v>61.412621000000001</v>
      </c>
      <c r="J32" s="41">
        <v>38.197697757200004</v>
      </c>
      <c r="K32" s="41">
        <v>32.697351242799996</v>
      </c>
    </row>
    <row r="33" spans="2:12">
      <c r="C33" s="195"/>
      <c r="D33" s="263"/>
      <c r="E33" s="263"/>
      <c r="F33" s="263"/>
      <c r="G33" s="263"/>
      <c r="H33" s="263"/>
      <c r="I33" s="263"/>
      <c r="J33" s="263"/>
      <c r="K33" s="263"/>
    </row>
    <row r="34" spans="2:12">
      <c r="B34" s="26" t="s">
        <v>63</v>
      </c>
      <c r="C34" s="252" t="s">
        <v>603</v>
      </c>
      <c r="D34" s="252">
        <v>2021</v>
      </c>
      <c r="E34" s="252">
        <v>2020</v>
      </c>
      <c r="F34" s="252">
        <v>2019</v>
      </c>
      <c r="G34" s="252">
        <v>2018</v>
      </c>
      <c r="H34" s="263"/>
      <c r="I34" s="263"/>
      <c r="J34" s="263"/>
      <c r="K34" s="263"/>
    </row>
    <row r="35" spans="2:12" ht="5.0999999999999996" customHeight="1">
      <c r="B35" s="10"/>
      <c r="C35" s="190"/>
      <c r="D35" s="260"/>
      <c r="E35" s="260"/>
      <c r="F35" s="260"/>
      <c r="G35" s="260"/>
      <c r="H35" s="263"/>
      <c r="I35" s="263"/>
      <c r="J35" s="263"/>
      <c r="K35" s="263"/>
    </row>
    <row r="36" spans="2:12">
      <c r="B36" s="13" t="s">
        <v>51</v>
      </c>
      <c r="C36" s="19">
        <v>3960.8566919999998</v>
      </c>
      <c r="D36" s="159">
        <v>3916.2969939999998</v>
      </c>
      <c r="E36" s="159">
        <v>4197.1348770000004</v>
      </c>
      <c r="F36" s="159">
        <v>4626.010217</v>
      </c>
      <c r="G36" s="159">
        <v>4057.464547</v>
      </c>
      <c r="H36" s="263"/>
      <c r="I36" s="264"/>
      <c r="J36" s="263"/>
      <c r="K36" s="263"/>
    </row>
    <row r="37" spans="2:12">
      <c r="B37" s="23" t="s">
        <v>52</v>
      </c>
      <c r="C37" s="19">
        <v>1590.5979830000001</v>
      </c>
      <c r="D37" s="159">
        <v>1120.071197</v>
      </c>
      <c r="E37" s="159">
        <v>1438.5105599999999</v>
      </c>
      <c r="F37" s="159">
        <v>1939.051052</v>
      </c>
      <c r="G37" s="159">
        <v>1654.7316840000001</v>
      </c>
      <c r="H37" s="263"/>
      <c r="I37" s="264"/>
      <c r="J37" s="263"/>
      <c r="K37" s="263"/>
      <c r="L37" s="99"/>
    </row>
    <row r="38" spans="2:12">
      <c r="B38" s="24" t="s">
        <v>53</v>
      </c>
      <c r="C38" s="21">
        <v>2370.2587089999997</v>
      </c>
      <c r="D38" s="151">
        <v>2796.2257970000001</v>
      </c>
      <c r="E38" s="151">
        <v>2758.6243170000007</v>
      </c>
      <c r="F38" s="151">
        <v>2686.9591650000002</v>
      </c>
      <c r="G38" s="151">
        <v>2402.7328630000002</v>
      </c>
      <c r="H38" s="263"/>
      <c r="I38" s="264"/>
      <c r="J38" s="264"/>
      <c r="K38" s="265"/>
      <c r="L38" s="99"/>
    </row>
    <row r="39" spans="2:12">
      <c r="B39" s="23" t="s">
        <v>6</v>
      </c>
      <c r="C39" s="19">
        <v>1102.399357</v>
      </c>
      <c r="D39" s="13">
        <v>1582.951063</v>
      </c>
      <c r="E39" s="13">
        <v>1442.6988329999999</v>
      </c>
      <c r="F39" s="159">
        <v>1436.764981</v>
      </c>
      <c r="G39" s="159">
        <v>1387.4795469999999</v>
      </c>
      <c r="H39" s="263"/>
      <c r="I39" s="264"/>
      <c r="J39" s="263"/>
      <c r="K39" s="263"/>
      <c r="L39" s="99"/>
    </row>
    <row r="40" spans="2:12">
      <c r="B40" s="23" t="s">
        <v>54</v>
      </c>
      <c r="C40" s="19">
        <v>163.231368</v>
      </c>
      <c r="D40" s="13">
        <v>206.836963</v>
      </c>
      <c r="E40" s="13">
        <v>195.828292</v>
      </c>
      <c r="F40" s="159">
        <v>193.35268099999999</v>
      </c>
      <c r="G40" s="159">
        <v>168.249278</v>
      </c>
      <c r="H40" s="263"/>
      <c r="I40" s="263"/>
      <c r="J40" s="264"/>
      <c r="K40" s="263"/>
      <c r="L40" s="99"/>
    </row>
    <row r="41" spans="2:12">
      <c r="B41" s="23" t="s">
        <v>55</v>
      </c>
      <c r="C41" s="19">
        <v>982.02165400000001</v>
      </c>
      <c r="D41" s="159">
        <v>1455.8926670000001</v>
      </c>
      <c r="E41" s="159">
        <v>1269.0027520000001</v>
      </c>
      <c r="F41" s="159">
        <v>1046.099148</v>
      </c>
      <c r="G41" s="159">
        <v>957.69686200000001</v>
      </c>
      <c r="H41" s="263"/>
      <c r="I41" s="263"/>
      <c r="J41" s="263"/>
      <c r="K41" s="263"/>
    </row>
    <row r="42" spans="2:12">
      <c r="B42" s="24" t="s">
        <v>44</v>
      </c>
      <c r="C42" s="21">
        <v>1921.1896430000002</v>
      </c>
      <c r="D42" s="14">
        <v>2832.0067669999999</v>
      </c>
      <c r="E42" s="14">
        <v>2516.1205599999998</v>
      </c>
      <c r="F42" s="151">
        <v>2289.5114480000002</v>
      </c>
      <c r="G42" s="151">
        <v>2176.9271309999999</v>
      </c>
      <c r="H42" s="263"/>
      <c r="I42" s="264"/>
      <c r="J42" s="264"/>
      <c r="K42" s="263"/>
      <c r="L42" s="99"/>
    </row>
    <row r="43" spans="2:12">
      <c r="B43" s="23" t="s">
        <v>56</v>
      </c>
      <c r="C43" s="19">
        <v>13.240627999999999</v>
      </c>
      <c r="D43" s="159">
        <v>22.324898000000001</v>
      </c>
      <c r="E43" s="159">
        <v>38.801760999999999</v>
      </c>
      <c r="F43" s="159">
        <v>15.069265</v>
      </c>
      <c r="G43" s="159">
        <v>7.6039289999999999</v>
      </c>
      <c r="H43" s="263"/>
      <c r="I43" s="263"/>
      <c r="J43" s="263"/>
      <c r="K43" s="263"/>
    </row>
    <row r="44" spans="2:12">
      <c r="B44" s="23" t="s">
        <v>57</v>
      </c>
      <c r="C44" s="19">
        <v>247.60973100000001</v>
      </c>
      <c r="D44" s="159">
        <v>705.29617800000005</v>
      </c>
      <c r="E44" s="159">
        <v>681.30597299999999</v>
      </c>
      <c r="F44" s="159">
        <v>878.99295900000004</v>
      </c>
      <c r="G44" s="159">
        <v>415.68910799999998</v>
      </c>
      <c r="H44" s="263"/>
      <c r="I44" s="263"/>
      <c r="J44" s="263"/>
      <c r="K44" s="263"/>
    </row>
    <row r="45" spans="2:12">
      <c r="B45" s="23" t="s">
        <v>58</v>
      </c>
      <c r="C45" s="19">
        <v>166.166909</v>
      </c>
      <c r="D45" s="159">
        <v>298.86913600000003</v>
      </c>
      <c r="E45" s="159">
        <v>230.425139</v>
      </c>
      <c r="F45" s="159">
        <v>307.08047199999999</v>
      </c>
      <c r="G45" s="159">
        <v>333.60580900000002</v>
      </c>
      <c r="H45" s="263"/>
      <c r="I45" s="263"/>
      <c r="J45" s="263"/>
      <c r="K45" s="263"/>
    </row>
    <row r="46" spans="2:12">
      <c r="B46" s="39" t="s">
        <v>58</v>
      </c>
      <c r="C46" s="299">
        <v>427.01726800000006</v>
      </c>
      <c r="D46" s="347">
        <v>1026.4902120000002</v>
      </c>
      <c r="E46" s="347">
        <v>950.53287299999988</v>
      </c>
      <c r="F46" s="347">
        <v>1201.1426959999999</v>
      </c>
      <c r="G46" s="347">
        <v>756.89884600000005</v>
      </c>
      <c r="H46" s="263"/>
      <c r="I46" s="263"/>
      <c r="J46" s="263"/>
      <c r="K46" s="263"/>
    </row>
    <row r="47" spans="2:12">
      <c r="B47" s="14" t="s">
        <v>11</v>
      </c>
      <c r="C47" s="21">
        <v>4718.465619999999</v>
      </c>
      <c r="D47" s="14">
        <v>6654.7227760000005</v>
      </c>
      <c r="E47" s="14">
        <v>6225.1770109999998</v>
      </c>
      <c r="F47" s="151">
        <v>6177.6133090000003</v>
      </c>
      <c r="G47" s="151">
        <v>5336.5588399999997</v>
      </c>
      <c r="H47" s="263"/>
      <c r="I47" s="263"/>
      <c r="J47" s="264"/>
      <c r="K47" s="263"/>
      <c r="L47" s="99"/>
    </row>
    <row r="48" spans="2:12">
      <c r="B48" s="13" t="s">
        <v>45</v>
      </c>
      <c r="C48" s="19">
        <v>1383.418807</v>
      </c>
      <c r="D48" s="13">
        <v>1882.3352159999999</v>
      </c>
      <c r="E48" s="13">
        <v>1850.4924450000001</v>
      </c>
      <c r="F48" s="159">
        <v>1699.0022240000001</v>
      </c>
      <c r="G48" s="159">
        <v>1583.548425</v>
      </c>
      <c r="H48" s="263"/>
      <c r="I48" s="263"/>
      <c r="J48" s="266"/>
      <c r="K48" s="263"/>
    </row>
    <row r="49" spans="2:15">
      <c r="B49" s="13" t="s">
        <v>46</v>
      </c>
      <c r="C49" s="19">
        <v>824.51906800000006</v>
      </c>
      <c r="D49" s="13">
        <v>1110.7135619999999</v>
      </c>
      <c r="E49" s="13">
        <v>1053.7173790000002</v>
      </c>
      <c r="F49" s="159">
        <v>1098.2565610000001</v>
      </c>
      <c r="G49" s="159">
        <v>1040.0619409999999</v>
      </c>
      <c r="H49" s="263"/>
      <c r="I49" s="263"/>
      <c r="J49" s="263"/>
      <c r="K49" s="263"/>
    </row>
    <row r="50" spans="2:15">
      <c r="B50" s="39" t="s">
        <v>47</v>
      </c>
      <c r="C50" s="299">
        <v>2207.9378750000001</v>
      </c>
      <c r="D50" s="39">
        <v>2993.0487779999999</v>
      </c>
      <c r="E50" s="39">
        <v>2904.2098240000005</v>
      </c>
      <c r="F50" s="347">
        <v>2797.258785</v>
      </c>
      <c r="G50" s="347">
        <v>2623.6103659999999</v>
      </c>
      <c r="H50" s="263"/>
      <c r="I50" s="263"/>
      <c r="J50" s="264"/>
      <c r="K50" s="263"/>
    </row>
    <row r="51" spans="2:15">
      <c r="B51" s="14" t="s">
        <v>12</v>
      </c>
      <c r="C51" s="21">
        <v>2510.527744999999</v>
      </c>
      <c r="D51" s="14">
        <v>3661.6739980000007</v>
      </c>
      <c r="E51" s="14">
        <v>3320.9671869999993</v>
      </c>
      <c r="F51" s="151">
        <v>3380.3545240000003</v>
      </c>
      <c r="G51" s="151">
        <v>2712.9484739999998</v>
      </c>
      <c r="H51" s="263"/>
      <c r="I51" s="264"/>
      <c r="J51" s="263"/>
      <c r="K51" s="264"/>
      <c r="L51" s="99"/>
      <c r="O51" s="268"/>
    </row>
    <row r="52" spans="2:15">
      <c r="B52" s="41" t="s">
        <v>48</v>
      </c>
      <c r="C52" s="42">
        <v>-25.619612</v>
      </c>
      <c r="D52" s="259">
        <v>160.56366199999999</v>
      </c>
      <c r="E52" s="259">
        <v>951.44130199999995</v>
      </c>
      <c r="F52" s="259">
        <v>299.43606999999997</v>
      </c>
      <c r="G52" s="259">
        <v>263.134862</v>
      </c>
      <c r="H52" s="263"/>
      <c r="I52" s="263"/>
      <c r="J52" s="263"/>
      <c r="K52" s="263"/>
    </row>
    <row r="53" spans="2:15">
      <c r="B53" s="14" t="s">
        <v>13</v>
      </c>
      <c r="C53" s="21">
        <v>2536.1473569999989</v>
      </c>
      <c r="D53" s="14">
        <v>3501.1103360000006</v>
      </c>
      <c r="E53" s="14">
        <v>2370</v>
      </c>
      <c r="F53" s="151">
        <v>3080.9184540000006</v>
      </c>
      <c r="G53" s="151">
        <v>2449.8136119999999</v>
      </c>
      <c r="H53" s="263"/>
      <c r="I53" s="264"/>
      <c r="J53" s="267"/>
      <c r="K53" s="268"/>
      <c r="M53" s="251"/>
    </row>
    <row r="54" spans="2:15">
      <c r="B54" s="13" t="s">
        <v>14</v>
      </c>
      <c r="C54" s="19">
        <v>519.68163000000004</v>
      </c>
      <c r="D54" s="159">
        <v>609.09454700000003</v>
      </c>
      <c r="E54" s="159">
        <v>400.21987799999999</v>
      </c>
      <c r="F54" s="159">
        <v>517.841993</v>
      </c>
      <c r="G54" s="159">
        <v>509.43861600000002</v>
      </c>
      <c r="H54" s="263"/>
      <c r="I54" s="264"/>
      <c r="J54" s="263"/>
      <c r="K54" s="263"/>
    </row>
    <row r="55" spans="2:15">
      <c r="B55" s="41" t="s">
        <v>15</v>
      </c>
      <c r="C55" s="42">
        <v>0.290186</v>
      </c>
      <c r="D55" s="41">
        <v>10.131284000000001</v>
      </c>
      <c r="E55" s="41">
        <v>8.7643500000000003</v>
      </c>
      <c r="F55" s="259">
        <v>0.25045800000000001</v>
      </c>
      <c r="G55" s="259">
        <v>149.33101500000001</v>
      </c>
      <c r="H55" s="263"/>
      <c r="I55" s="263"/>
      <c r="J55" s="263"/>
      <c r="K55" s="264"/>
    </row>
    <row r="56" spans="2:15">
      <c r="B56" s="44" t="s">
        <v>16</v>
      </c>
      <c r="C56" s="366">
        <v>2016.7559129999988</v>
      </c>
      <c r="D56" s="191">
        <v>2902.1470730000005</v>
      </c>
      <c r="E56" s="191">
        <v>1977.8815520000007</v>
      </c>
      <c r="F56" s="191">
        <v>2563.3269190000005</v>
      </c>
      <c r="G56" s="191">
        <v>2089.7060110000002</v>
      </c>
      <c r="H56" s="263"/>
      <c r="I56" s="264"/>
      <c r="J56" s="263"/>
      <c r="K56" s="263"/>
      <c r="L56" s="99"/>
    </row>
    <row r="57" spans="2:15">
      <c r="B57" s="24"/>
      <c r="C57" s="188"/>
      <c r="D57" s="151"/>
      <c r="E57" s="151"/>
      <c r="F57" s="151"/>
      <c r="G57" s="151"/>
      <c r="H57" s="263"/>
      <c r="I57" s="264"/>
      <c r="J57" s="263"/>
      <c r="K57" s="263"/>
    </row>
    <row r="58" spans="2:15">
      <c r="B58" s="23" t="s">
        <v>548</v>
      </c>
      <c r="C58" s="19">
        <v>45.354950869998447</v>
      </c>
      <c r="D58" s="159">
        <v>49.902868810000655</v>
      </c>
      <c r="E58" s="159">
        <v>58.619649980000531</v>
      </c>
      <c r="F58" s="159">
        <v>49.401213550000193</v>
      </c>
      <c r="G58" s="159">
        <v>37.446188999999777</v>
      </c>
      <c r="H58" s="263"/>
      <c r="I58" s="263"/>
      <c r="J58" s="263"/>
      <c r="K58" s="263"/>
    </row>
    <row r="59" spans="2:15">
      <c r="B59" s="23" t="s">
        <v>59</v>
      </c>
      <c r="C59" s="19">
        <v>1878.1824991300005</v>
      </c>
      <c r="D59" s="159">
        <v>2692.4750181899999</v>
      </c>
      <c r="E59" s="159">
        <v>1793.3597610200002</v>
      </c>
      <c r="F59" s="159">
        <v>2457.5856924500004</v>
      </c>
      <c r="G59" s="159">
        <v>2018.0147750000006</v>
      </c>
      <c r="H59" s="263"/>
      <c r="I59" s="263"/>
      <c r="J59" s="263"/>
      <c r="K59" s="263"/>
    </row>
    <row r="60" spans="2:15">
      <c r="B60" s="41" t="s">
        <v>60</v>
      </c>
      <c r="C60" s="42">
        <v>93.218463</v>
      </c>
      <c r="D60" s="259">
        <v>159.76918599999999</v>
      </c>
      <c r="E60" s="259">
        <v>125.902141</v>
      </c>
      <c r="F60" s="259">
        <v>56.340012999999999</v>
      </c>
      <c r="G60" s="259">
        <v>34.245047</v>
      </c>
      <c r="H60" s="263"/>
      <c r="I60" s="263"/>
      <c r="J60" s="263"/>
      <c r="K60" s="263"/>
    </row>
    <row r="61" spans="2:15">
      <c r="D61" s="263"/>
      <c r="E61" s="263"/>
      <c r="F61" s="263"/>
      <c r="G61" s="263"/>
      <c r="H61" s="263"/>
      <c r="I61" s="263"/>
      <c r="J61" s="263"/>
      <c r="K61" s="263"/>
    </row>
    <row r="62" spans="2:15">
      <c r="D62" s="263"/>
      <c r="E62" s="263"/>
      <c r="F62" s="263"/>
      <c r="G62" s="263"/>
      <c r="H62" s="263"/>
      <c r="I62" s="263"/>
      <c r="J62" s="263"/>
      <c r="K62" s="263"/>
    </row>
    <row r="63" spans="2:15">
      <c r="B63" s="16" t="s">
        <v>64</v>
      </c>
      <c r="D63" s="263"/>
      <c r="E63" s="263"/>
      <c r="F63" s="263"/>
      <c r="G63" s="263"/>
      <c r="H63" s="263"/>
      <c r="I63" s="263"/>
      <c r="J63" s="263"/>
      <c r="K63" s="263"/>
    </row>
    <row r="64" spans="2:15" ht="2.1" customHeight="1">
      <c r="B64" s="34"/>
      <c r="C64" s="206"/>
      <c r="D64" s="254"/>
      <c r="E64" s="254"/>
      <c r="F64" s="254"/>
      <c r="G64" s="254"/>
      <c r="H64" s="254"/>
      <c r="I64" s="254"/>
      <c r="J64" s="254"/>
      <c r="K64" s="254"/>
    </row>
    <row r="65" spans="2:11" s="5" customFormat="1">
      <c r="B65" s="36"/>
      <c r="C65" s="199"/>
      <c r="D65" s="269"/>
      <c r="E65" s="269"/>
      <c r="F65" s="269"/>
      <c r="G65" s="269"/>
      <c r="H65" s="269"/>
      <c r="I65" s="269"/>
      <c r="J65" s="269"/>
      <c r="K65" s="269"/>
    </row>
    <row r="66" spans="2:11">
      <c r="B66" s="16"/>
      <c r="C66" s="356" t="s">
        <v>613</v>
      </c>
      <c r="D66" s="312" t="s">
        <v>614</v>
      </c>
      <c r="E66" s="312" t="s">
        <v>615</v>
      </c>
      <c r="F66" s="312" t="s">
        <v>50</v>
      </c>
      <c r="G66" s="312" t="s">
        <v>613</v>
      </c>
      <c r="H66" s="312" t="s">
        <v>614</v>
      </c>
      <c r="I66" s="312" t="s">
        <v>615</v>
      </c>
      <c r="J66" s="312" t="s">
        <v>50</v>
      </c>
      <c r="K66" s="312" t="s">
        <v>613</v>
      </c>
    </row>
    <row r="67" spans="2:11">
      <c r="B67" s="26" t="s">
        <v>62</v>
      </c>
      <c r="C67" s="339">
        <v>2022</v>
      </c>
      <c r="D67" s="40">
        <v>2022</v>
      </c>
      <c r="E67" s="40">
        <v>2022</v>
      </c>
      <c r="F67" s="40">
        <v>2021</v>
      </c>
      <c r="G67" s="40">
        <v>2021</v>
      </c>
      <c r="H67" s="40">
        <v>2021</v>
      </c>
      <c r="I67" s="40">
        <v>2021</v>
      </c>
      <c r="J67" s="40">
        <v>2020</v>
      </c>
      <c r="K67" s="40">
        <v>2020</v>
      </c>
    </row>
    <row r="68" spans="2:11" ht="5.0999999999999996" customHeight="1">
      <c r="B68" s="11"/>
      <c r="C68" s="190"/>
      <c r="D68" s="309"/>
      <c r="E68" s="309"/>
      <c r="F68" s="11"/>
      <c r="G68" s="11"/>
      <c r="H68" s="11"/>
      <c r="I68" s="11"/>
      <c r="J68" s="11"/>
      <c r="K68" s="11"/>
    </row>
    <row r="69" spans="2:11">
      <c r="B69" s="23" t="s">
        <v>65</v>
      </c>
      <c r="C69" s="19">
        <v>316.75897700000002</v>
      </c>
      <c r="D69" s="238">
        <v>5683.9294339999997</v>
      </c>
      <c r="E69" s="238">
        <v>1190.000436</v>
      </c>
      <c r="F69" s="13">
        <v>1252.2058529999999</v>
      </c>
      <c r="G69" s="13">
        <v>1206.267924</v>
      </c>
      <c r="H69" s="13">
        <v>1169.863791</v>
      </c>
      <c r="I69" s="13">
        <v>37.310656000000002</v>
      </c>
      <c r="J69" s="13">
        <v>2764.475066</v>
      </c>
      <c r="K69" s="13">
        <v>3226.5613400000002</v>
      </c>
    </row>
    <row r="70" spans="2:11">
      <c r="B70" s="23" t="s">
        <v>66</v>
      </c>
      <c r="C70" s="19">
        <v>16773.319160999999</v>
      </c>
      <c r="D70" s="238">
        <v>11136.177673</v>
      </c>
      <c r="E70" s="238">
        <v>9455.6442910000005</v>
      </c>
      <c r="F70" s="13">
        <v>4704.2691500000001</v>
      </c>
      <c r="G70" s="13">
        <v>7338.4822379999996</v>
      </c>
      <c r="H70" s="13">
        <v>12183.977432</v>
      </c>
      <c r="I70" s="13">
        <v>9487.1476569999995</v>
      </c>
      <c r="J70" s="13">
        <v>5091.2340089999998</v>
      </c>
      <c r="K70" s="13">
        <v>2516.7222710000001</v>
      </c>
    </row>
    <row r="71" spans="2:11">
      <c r="B71" s="23" t="s">
        <v>67</v>
      </c>
      <c r="C71" s="19">
        <v>149162.03173700001</v>
      </c>
      <c r="D71" s="238">
        <v>147602.238667</v>
      </c>
      <c r="E71" s="238">
        <v>145773.22108300001</v>
      </c>
      <c r="F71" s="13">
        <v>145890.44646400001</v>
      </c>
      <c r="G71" s="13">
        <v>142403.753964</v>
      </c>
      <c r="H71" s="13">
        <v>140379.32333099999</v>
      </c>
      <c r="I71" s="13">
        <v>135918.69403499999</v>
      </c>
      <c r="J71" s="13">
        <v>133131.17211399999</v>
      </c>
      <c r="K71" s="13">
        <v>132183.400069</v>
      </c>
    </row>
    <row r="72" spans="2:11">
      <c r="B72" s="23" t="s">
        <v>68</v>
      </c>
      <c r="C72" s="19">
        <v>30560.906572</v>
      </c>
      <c r="D72" s="238">
        <v>32893.470183999998</v>
      </c>
      <c r="E72" s="238">
        <v>32013.504793</v>
      </c>
      <c r="F72" s="13">
        <v>30761.912495</v>
      </c>
      <c r="G72" s="13">
        <v>30031.744259999999</v>
      </c>
      <c r="H72" s="13">
        <v>28375.796799</v>
      </c>
      <c r="I72" s="13">
        <v>30875.117212000001</v>
      </c>
      <c r="J72" s="13">
        <v>26606.319835999999</v>
      </c>
      <c r="K72" s="13">
        <v>26375.023580000001</v>
      </c>
    </row>
    <row r="73" spans="2:11">
      <c r="B73" s="23" t="s">
        <v>69</v>
      </c>
      <c r="C73" s="19">
        <v>7479.6284390000001</v>
      </c>
      <c r="D73" s="238">
        <v>6170.2957459999998</v>
      </c>
      <c r="E73" s="238">
        <v>4076.6033269999998</v>
      </c>
      <c r="F73" s="13">
        <v>3224.3274529999999</v>
      </c>
      <c r="G73" s="13">
        <v>3731.7639380000001</v>
      </c>
      <c r="H73" s="13">
        <v>4317.4941570000001</v>
      </c>
      <c r="I73" s="13">
        <v>4395.2914950000004</v>
      </c>
      <c r="J73" s="13">
        <v>7225.8315359999997</v>
      </c>
      <c r="K73" s="13">
        <v>10308.722589000001</v>
      </c>
    </row>
    <row r="74" spans="2:11">
      <c r="B74" s="23" t="s">
        <v>70</v>
      </c>
      <c r="C74" s="19">
        <v>1973.7627219999999</v>
      </c>
      <c r="D74" s="238">
        <v>2436.6493959999998</v>
      </c>
      <c r="E74" s="238">
        <v>2634.7439159999999</v>
      </c>
      <c r="F74" s="13">
        <v>2653.8571299999999</v>
      </c>
      <c r="G74" s="13">
        <v>2524.6876550000002</v>
      </c>
      <c r="H74" s="13">
        <v>1998.1737310000001</v>
      </c>
      <c r="I74" s="13">
        <v>2050.6186950000001</v>
      </c>
      <c r="J74" s="13">
        <v>2365.9972189999999</v>
      </c>
      <c r="K74" s="13">
        <v>1890.3034170000001</v>
      </c>
    </row>
    <row r="75" spans="2:11">
      <c r="B75" s="23" t="s">
        <v>71</v>
      </c>
      <c r="C75" s="19">
        <v>7714.21605</v>
      </c>
      <c r="D75" s="238">
        <v>7468.4339140000002</v>
      </c>
      <c r="E75" s="238">
        <v>7533.958294</v>
      </c>
      <c r="F75" s="13">
        <v>7384.0199089999996</v>
      </c>
      <c r="G75" s="13">
        <v>7323.6876659999998</v>
      </c>
      <c r="H75" s="13">
        <v>7345.5888240000004</v>
      </c>
      <c r="I75" s="13">
        <v>7374.3834020000004</v>
      </c>
      <c r="J75" s="13">
        <v>7324.1211819999999</v>
      </c>
      <c r="K75" s="13">
        <v>7017.3385770000004</v>
      </c>
    </row>
    <row r="76" spans="2:11" hidden="1">
      <c r="B76" s="23" t="s">
        <v>72</v>
      </c>
      <c r="C76" s="186">
        <v>0</v>
      </c>
      <c r="D76" s="388">
        <v>0</v>
      </c>
      <c r="E76" s="238">
        <v>0</v>
      </c>
      <c r="F76" s="348">
        <v>0</v>
      </c>
      <c r="G76" s="348">
        <v>0</v>
      </c>
      <c r="H76" s="348">
        <v>0</v>
      </c>
      <c r="I76" s="348">
        <v>-9.9999999999999995E-7</v>
      </c>
      <c r="J76" s="13">
        <v>0</v>
      </c>
      <c r="K76" s="13">
        <v>0</v>
      </c>
    </row>
    <row r="77" spans="2:11">
      <c r="B77" s="23" t="s">
        <v>73</v>
      </c>
      <c r="C77" s="19">
        <v>110.538425</v>
      </c>
      <c r="D77" s="238">
        <v>111.061982</v>
      </c>
      <c r="E77" s="238">
        <v>111.90578600000001</v>
      </c>
      <c r="F77" s="13">
        <v>58.834223999999999</v>
      </c>
      <c r="G77" s="13">
        <v>60.385272999999998</v>
      </c>
      <c r="H77" s="13">
        <v>109.01110199999999</v>
      </c>
      <c r="I77" s="13">
        <v>40.491562000000002</v>
      </c>
      <c r="J77" s="13">
        <v>41.073292000000002</v>
      </c>
      <c r="K77" s="13">
        <v>41.974193999999997</v>
      </c>
    </row>
    <row r="78" spans="2:11">
      <c r="B78" s="23" t="s">
        <v>74</v>
      </c>
      <c r="C78" s="19">
        <v>864.21876999999995</v>
      </c>
      <c r="D78" s="238">
        <v>852.71179400000005</v>
      </c>
      <c r="E78" s="238">
        <v>853.78071</v>
      </c>
      <c r="F78" s="13">
        <v>853.08804999999995</v>
      </c>
      <c r="G78" s="13">
        <v>894.35718699999995</v>
      </c>
      <c r="H78" s="13">
        <v>897.18265899999994</v>
      </c>
      <c r="I78" s="13">
        <v>888.747793</v>
      </c>
      <c r="J78" s="13">
        <v>904.73488899999995</v>
      </c>
      <c r="K78" s="13">
        <v>881.001082</v>
      </c>
    </row>
    <row r="79" spans="2:11">
      <c r="B79" s="23" t="s">
        <v>75</v>
      </c>
      <c r="C79" s="19">
        <v>3962.283093</v>
      </c>
      <c r="D79" s="238">
        <v>3103.2466330000002</v>
      </c>
      <c r="E79" s="238">
        <v>3383.931826</v>
      </c>
      <c r="F79" s="13">
        <v>2061.6802010000001</v>
      </c>
      <c r="G79" s="13">
        <v>4609.1321120000002</v>
      </c>
      <c r="H79" s="13">
        <v>3650.0619160000001</v>
      </c>
      <c r="I79" s="13">
        <v>2754.246952</v>
      </c>
      <c r="J79" s="13">
        <v>2456.956784</v>
      </c>
      <c r="K79" s="13">
        <v>2458.5772339999999</v>
      </c>
    </row>
    <row r="80" spans="2:11" ht="5.0999999999999996" customHeight="1">
      <c r="B80" s="41"/>
      <c r="C80" s="187"/>
      <c r="D80" s="349"/>
      <c r="E80" s="349"/>
      <c r="F80" s="349"/>
      <c r="G80" s="349"/>
      <c r="H80" s="349"/>
      <c r="I80" s="349"/>
      <c r="J80" s="349"/>
      <c r="K80" s="349"/>
    </row>
    <row r="81" spans="2:13" s="18" customFormat="1">
      <c r="B81" s="44" t="s">
        <v>76</v>
      </c>
      <c r="C81" s="366">
        <v>218917.66394600004</v>
      </c>
      <c r="D81" s="400">
        <v>217458.21542299999</v>
      </c>
      <c r="E81" s="400">
        <v>207027.29446200002</v>
      </c>
      <c r="F81" s="44">
        <v>198844.64092899999</v>
      </c>
      <c r="G81" s="44">
        <v>200124.26221699998</v>
      </c>
      <c r="H81" s="44">
        <v>200426.473742</v>
      </c>
      <c r="I81" s="44">
        <v>193822.04945800002</v>
      </c>
      <c r="J81" s="44">
        <v>187911.91592700002</v>
      </c>
      <c r="K81" s="44">
        <v>186899.62435299999</v>
      </c>
    </row>
    <row r="82" spans="2:13" ht="5.0999999999999996" customHeight="1">
      <c r="B82" s="23"/>
      <c r="C82" s="186"/>
      <c r="D82" s="348"/>
      <c r="E82" s="348"/>
      <c r="F82" s="348"/>
      <c r="G82" s="348"/>
      <c r="H82" s="348"/>
      <c r="I82" s="348"/>
      <c r="J82" s="348"/>
      <c r="K82" s="348"/>
    </row>
    <row r="83" spans="2:13">
      <c r="B83" s="23" t="s">
        <v>77</v>
      </c>
      <c r="C83" s="19">
        <v>14495.093844999999</v>
      </c>
      <c r="D83" s="238">
        <v>16543.03558</v>
      </c>
      <c r="E83" s="238">
        <v>19468.098644999998</v>
      </c>
      <c r="F83" s="13">
        <v>15065</v>
      </c>
      <c r="G83" s="13">
        <v>14601.109698</v>
      </c>
      <c r="H83" s="13">
        <v>16291.579592</v>
      </c>
      <c r="I83" s="13">
        <v>14165</v>
      </c>
      <c r="J83" s="13">
        <v>15094.437222</v>
      </c>
      <c r="K83" s="13">
        <v>13584.968859000001</v>
      </c>
    </row>
    <row r="84" spans="2:13">
      <c r="B84" s="23" t="s">
        <v>78</v>
      </c>
      <c r="C84" s="19">
        <v>120557.725196</v>
      </c>
      <c r="D84" s="238">
        <v>123812.242187</v>
      </c>
      <c r="E84" s="238">
        <v>114052.85186900001</v>
      </c>
      <c r="F84" s="13">
        <v>111286.02205499999</v>
      </c>
      <c r="G84" s="13">
        <v>109691.31679</v>
      </c>
      <c r="H84" s="13">
        <v>110133.112289</v>
      </c>
      <c r="I84" s="13">
        <v>102390.106266</v>
      </c>
      <c r="J84" s="13">
        <v>97528.676624999993</v>
      </c>
      <c r="K84" s="13">
        <v>95390.930225999997</v>
      </c>
    </row>
    <row r="85" spans="2:13">
      <c r="B85" s="23" t="s">
        <v>79</v>
      </c>
      <c r="C85" s="19">
        <v>46158.280101999997</v>
      </c>
      <c r="D85" s="238">
        <v>41051.845601000001</v>
      </c>
      <c r="E85" s="238">
        <v>37093.167799000003</v>
      </c>
      <c r="F85" s="13">
        <v>40331.504063</v>
      </c>
      <c r="G85" s="13">
        <v>41894.903477</v>
      </c>
      <c r="H85" s="13">
        <v>41645.004949000002</v>
      </c>
      <c r="I85" s="13">
        <v>45273</v>
      </c>
      <c r="J85" s="13">
        <v>41919.853801000005</v>
      </c>
      <c r="K85" s="13">
        <v>44145.213257000003</v>
      </c>
    </row>
    <row r="86" spans="2:13">
      <c r="B86" s="23" t="s">
        <v>69</v>
      </c>
      <c r="C86" s="19">
        <v>8115.1556369999998</v>
      </c>
      <c r="D86" s="238">
        <v>6661.0088800000003</v>
      </c>
      <c r="E86" s="238">
        <v>5146.5612019999999</v>
      </c>
      <c r="F86" s="13">
        <v>3909.2363810000002</v>
      </c>
      <c r="G86" s="13">
        <v>3740.6486519999999</v>
      </c>
      <c r="H86" s="13">
        <v>3894.9988060000001</v>
      </c>
      <c r="I86" s="13">
        <v>4878.8991960000003</v>
      </c>
      <c r="J86" s="13">
        <v>7178.9469170000002</v>
      </c>
      <c r="K86" s="13">
        <v>8415.1894049999992</v>
      </c>
    </row>
    <row r="87" spans="2:13">
      <c r="B87" s="23" t="s">
        <v>80</v>
      </c>
      <c r="C87" s="19">
        <v>3672.2229200000002</v>
      </c>
      <c r="D87" s="238">
        <v>4277.0819549999997</v>
      </c>
      <c r="E87" s="238">
        <v>7029.5077010000005</v>
      </c>
      <c r="F87" s="13">
        <v>3215</v>
      </c>
      <c r="G87" s="13">
        <v>5323.0132359999998</v>
      </c>
      <c r="H87" s="13">
        <v>4252.8173580000002</v>
      </c>
      <c r="I87" s="13">
        <v>3584.0970400000001</v>
      </c>
      <c r="J87" s="13">
        <v>3084.4429570000002</v>
      </c>
      <c r="K87" s="13">
        <v>2737.1037489999999</v>
      </c>
    </row>
    <row r="88" spans="2:13">
      <c r="B88" s="23" t="s">
        <v>73</v>
      </c>
      <c r="C88" s="19">
        <v>1.972987</v>
      </c>
      <c r="D88" s="238">
        <v>1.2093020000000001</v>
      </c>
      <c r="E88" s="238">
        <v>1.5267170000000001</v>
      </c>
      <c r="F88" s="13">
        <v>0.97295500000000001</v>
      </c>
      <c r="G88" s="13">
        <v>1.150598</v>
      </c>
      <c r="H88" s="13">
        <v>31.543296000000002</v>
      </c>
      <c r="I88" s="13">
        <v>0.28231099999999998</v>
      </c>
      <c r="J88" s="13">
        <v>0.52918100000000001</v>
      </c>
      <c r="K88" s="13">
        <v>0.54350500000000002</v>
      </c>
    </row>
    <row r="89" spans="2:13">
      <c r="B89" s="23" t="s">
        <v>81</v>
      </c>
      <c r="C89" s="19">
        <v>2053.9400519999999</v>
      </c>
      <c r="D89" s="238">
        <v>2118.3330219999998</v>
      </c>
      <c r="E89" s="238">
        <v>1796.2653339999999</v>
      </c>
      <c r="F89" s="13">
        <v>1795.5706889999999</v>
      </c>
      <c r="G89" s="13">
        <v>1795.2143390000001</v>
      </c>
      <c r="H89" s="13">
        <v>1795.0018700000001</v>
      </c>
      <c r="I89" s="13">
        <v>1795.26007</v>
      </c>
      <c r="J89" s="13">
        <v>1795.283001</v>
      </c>
      <c r="K89" s="13">
        <v>1796.1829909999999</v>
      </c>
    </row>
    <row r="90" spans="2:13">
      <c r="B90" s="24" t="s">
        <v>82</v>
      </c>
      <c r="C90" s="21">
        <v>195054.39073899997</v>
      </c>
      <c r="D90" s="401">
        <v>194464.75652700002</v>
      </c>
      <c r="E90" s="401">
        <v>184587.97926700002</v>
      </c>
      <c r="F90" s="14">
        <v>175603.236718</v>
      </c>
      <c r="G90" s="14">
        <v>177047.35679000002</v>
      </c>
      <c r="H90" s="14">
        <v>178044.05815999999</v>
      </c>
      <c r="I90" s="14">
        <v>172087.663046</v>
      </c>
      <c r="J90" s="14">
        <v>166602.16970399997</v>
      </c>
      <c r="K90" s="14">
        <v>166070.13199200001</v>
      </c>
    </row>
    <row r="91" spans="2:13" ht="5.0999999999999996" customHeight="1">
      <c r="B91" s="23"/>
      <c r="C91" s="186"/>
      <c r="D91" s="388"/>
      <c r="E91" s="388"/>
      <c r="F91" s="348"/>
      <c r="G91" s="348"/>
      <c r="H91" s="348"/>
      <c r="I91" s="348"/>
      <c r="J91" s="348"/>
      <c r="K91" s="348"/>
    </row>
    <row r="92" spans="2:13">
      <c r="B92" s="23" t="s">
        <v>83</v>
      </c>
      <c r="C92" s="19">
        <v>2596.7288600000002</v>
      </c>
      <c r="D92" s="238">
        <v>2596.7288600000002</v>
      </c>
      <c r="E92" s="238">
        <v>2596.7288600000002</v>
      </c>
      <c r="F92" s="13">
        <v>2596.7288600000002</v>
      </c>
      <c r="G92" s="13">
        <v>2596.7288600000002</v>
      </c>
      <c r="H92" s="13">
        <v>2596.7288600000002</v>
      </c>
      <c r="I92" s="13">
        <v>2596.7288600000002</v>
      </c>
      <c r="J92" s="13">
        <v>2596.7288600000002</v>
      </c>
      <c r="K92" s="13">
        <v>2596.7288600000002</v>
      </c>
    </row>
    <row r="93" spans="2:13">
      <c r="B93" s="23" t="s">
        <v>511</v>
      </c>
      <c r="C93" s="19">
        <v>-11.0161</v>
      </c>
      <c r="D93" s="238">
        <v>-10.619160000000001</v>
      </c>
      <c r="E93" s="238">
        <v>-8.9700199999999999</v>
      </c>
      <c r="F93" s="13">
        <v>-8.9728399999999997</v>
      </c>
      <c r="G93" s="13">
        <v>-8.9829399999999993</v>
      </c>
      <c r="H93" s="13">
        <v>-9.4555000000000007</v>
      </c>
      <c r="I93" s="13">
        <v>-12.33098</v>
      </c>
      <c r="J93" s="13">
        <v>-8.9123800000000006</v>
      </c>
      <c r="K93" s="13">
        <v>-7.9709000000000003</v>
      </c>
      <c r="M93" s="181"/>
    </row>
    <row r="94" spans="2:13">
      <c r="B94" s="23" t="s">
        <v>84</v>
      </c>
      <c r="C94" s="19">
        <v>895.419085</v>
      </c>
      <c r="D94" s="238">
        <v>895.419085</v>
      </c>
      <c r="E94" s="238">
        <v>895.419085</v>
      </c>
      <c r="F94" s="13">
        <v>895.419085</v>
      </c>
      <c r="G94" s="13">
        <v>895.419085</v>
      </c>
      <c r="H94" s="13">
        <v>895.419085</v>
      </c>
      <c r="I94" s="13">
        <v>895.419085</v>
      </c>
      <c r="J94" s="13">
        <v>895.419085</v>
      </c>
      <c r="K94" s="13">
        <v>895.419085</v>
      </c>
    </row>
    <row r="95" spans="2:13">
      <c r="B95" s="23" t="s">
        <v>85</v>
      </c>
      <c r="C95" s="19">
        <v>6958.0999490000004</v>
      </c>
      <c r="D95" s="238">
        <v>6957.6882539999997</v>
      </c>
      <c r="E95" s="238">
        <v>6974.4277840000004</v>
      </c>
      <c r="F95" s="13">
        <v>6974.4367780000002</v>
      </c>
      <c r="G95" s="13">
        <v>6523.6607379999996</v>
      </c>
      <c r="H95" s="13">
        <v>6519.9881539999997</v>
      </c>
      <c r="I95" s="13">
        <v>6511.017922</v>
      </c>
      <c r="J95" s="13">
        <v>6536.2512360000001</v>
      </c>
      <c r="K95" s="13">
        <v>6314.3514009999999</v>
      </c>
    </row>
    <row r="96" spans="2:13">
      <c r="B96" s="23" t="s">
        <v>86</v>
      </c>
      <c r="C96" s="19">
        <v>0</v>
      </c>
      <c r="D96" s="238">
        <v>0</v>
      </c>
      <c r="E96" s="238">
        <v>0</v>
      </c>
      <c r="F96" s="13">
        <v>970.41006800000002</v>
      </c>
      <c r="G96" s="13">
        <v>401.11235599999998</v>
      </c>
      <c r="H96" s="13">
        <v>401.11235599999998</v>
      </c>
      <c r="I96" s="13">
        <v>401.11235599999998</v>
      </c>
      <c r="J96" s="13">
        <v>569.31987000000004</v>
      </c>
      <c r="K96" s="13">
        <v>0</v>
      </c>
    </row>
    <row r="97" spans="2:13">
      <c r="B97" s="23" t="s">
        <v>87</v>
      </c>
      <c r="C97" s="19">
        <v>0</v>
      </c>
      <c r="D97" s="238">
        <v>0</v>
      </c>
      <c r="E97" s="238">
        <v>0</v>
      </c>
      <c r="F97" s="13">
        <v>546.96499300000005</v>
      </c>
      <c r="G97" s="13">
        <v>226.083269</v>
      </c>
      <c r="H97" s="13">
        <v>226.083269</v>
      </c>
      <c r="I97" s="13">
        <v>226.083269</v>
      </c>
      <c r="J97" s="13">
        <v>320.89187800000002</v>
      </c>
      <c r="K97" s="13">
        <v>0</v>
      </c>
    </row>
    <row r="98" spans="2:13">
      <c r="B98" s="23" t="s">
        <v>88</v>
      </c>
      <c r="C98" s="19">
        <v>5917.8676359999999</v>
      </c>
      <c r="D98" s="238">
        <v>5917.8676359999999</v>
      </c>
      <c r="E98" s="238">
        <v>5917.8676359999999</v>
      </c>
      <c r="F98" s="13">
        <v>5917.8676359999999</v>
      </c>
      <c r="G98" s="13">
        <v>5663.8148460000002</v>
      </c>
      <c r="H98" s="13">
        <v>5663.8148460000002</v>
      </c>
      <c r="I98" s="13">
        <v>5663.8148460000002</v>
      </c>
      <c r="J98" s="13">
        <v>5663.8148460000002</v>
      </c>
      <c r="K98" s="13">
        <v>5540.8788670000004</v>
      </c>
    </row>
    <row r="99" spans="2:13">
      <c r="B99" s="23" t="s">
        <v>89</v>
      </c>
      <c r="C99" s="19">
        <v>171.060205</v>
      </c>
      <c r="D99" s="238">
        <v>171.060205</v>
      </c>
      <c r="E99" s="238">
        <v>171.060205</v>
      </c>
      <c r="F99" s="13">
        <v>171.060205</v>
      </c>
      <c r="G99" s="13">
        <v>239.13271800000001</v>
      </c>
      <c r="H99" s="13">
        <v>239.13271800000001</v>
      </c>
      <c r="I99" s="13">
        <v>239.13271800000001</v>
      </c>
      <c r="J99" s="13">
        <v>239.13271800000001</v>
      </c>
      <c r="K99" s="13">
        <v>189.30649</v>
      </c>
      <c r="M99" s="174"/>
    </row>
    <row r="100" spans="2:13">
      <c r="B100" s="23" t="s">
        <v>90</v>
      </c>
      <c r="C100" s="19">
        <v>3158.4964799999998</v>
      </c>
      <c r="D100" s="238">
        <v>2912.3927008155538</v>
      </c>
      <c r="E100" s="238">
        <v>2918.798327</v>
      </c>
      <c r="F100" s="13">
        <v>2895.5012809999994</v>
      </c>
      <c r="G100" s="13">
        <v>2241.0108807475999</v>
      </c>
      <c r="H100" s="13">
        <v>2234.9207889999998</v>
      </c>
      <c r="I100" s="13">
        <v>2282.1678259999999</v>
      </c>
      <c r="J100" s="13">
        <v>2366.159991</v>
      </c>
      <c r="K100" s="13">
        <v>1729.100444589983</v>
      </c>
    </row>
    <row r="101" spans="2:13">
      <c r="B101" s="23" t="s">
        <v>91</v>
      </c>
      <c r="C101" s="19">
        <v>1247.14905</v>
      </c>
      <c r="D101" s="238">
        <v>1259.344012</v>
      </c>
      <c r="E101" s="238">
        <v>1271.473784</v>
      </c>
      <c r="F101" s="13">
        <v>1292.5039999999999</v>
      </c>
      <c r="G101" s="13">
        <v>1252.4524200000001</v>
      </c>
      <c r="H101" s="13">
        <v>1262.3052259999999</v>
      </c>
      <c r="I101" s="13">
        <v>1272.6162859999999</v>
      </c>
      <c r="J101" s="13">
        <v>1292.503999</v>
      </c>
      <c r="K101" s="13">
        <v>1243.67551</v>
      </c>
    </row>
    <row r="102" spans="2:13">
      <c r="B102" s="23" t="s">
        <v>92</v>
      </c>
      <c r="C102" s="19">
        <v>2016.7559120000001</v>
      </c>
      <c r="D102" s="238">
        <v>1400.0642700000001</v>
      </c>
      <c r="E102" s="238">
        <v>697.82522200000005</v>
      </c>
      <c r="F102" s="13">
        <v>0</v>
      </c>
      <c r="G102" s="13">
        <v>2198.789792</v>
      </c>
      <c r="H102" s="13">
        <v>1523.356141</v>
      </c>
      <c r="I102" s="13">
        <v>767.886931</v>
      </c>
      <c r="J102" s="13">
        <v>0</v>
      </c>
      <c r="K102" s="13">
        <v>1527.6547069999999</v>
      </c>
    </row>
    <row r="103" spans="2:13">
      <c r="B103" s="23" t="s">
        <v>93</v>
      </c>
      <c r="C103" s="19">
        <v>912.71211100000005</v>
      </c>
      <c r="D103" s="238">
        <v>893.51303318444604</v>
      </c>
      <c r="E103" s="238">
        <v>1004.684312</v>
      </c>
      <c r="F103" s="13">
        <v>989.48414700000001</v>
      </c>
      <c r="G103" s="13">
        <v>847.6834012523999</v>
      </c>
      <c r="H103" s="13">
        <v>829.009637</v>
      </c>
      <c r="I103" s="13">
        <v>890.737302</v>
      </c>
      <c r="J103" s="13">
        <v>838.43611999999996</v>
      </c>
      <c r="K103" s="13">
        <v>800.34789941001679</v>
      </c>
    </row>
    <row r="104" spans="2:13" s="18" customFormat="1">
      <c r="B104" s="24" t="s">
        <v>21</v>
      </c>
      <c r="C104" s="21">
        <v>23863.273188000006</v>
      </c>
      <c r="D104" s="401">
        <v>22993.458896</v>
      </c>
      <c r="E104" s="401">
        <v>22439.315195000003</v>
      </c>
      <c r="F104" s="14">
        <v>23241.404213000002</v>
      </c>
      <c r="G104" s="14">
        <v>23076.905426000001</v>
      </c>
      <c r="H104" s="14">
        <v>22382.415581000001</v>
      </c>
      <c r="I104" s="14">
        <v>21734.386421000007</v>
      </c>
      <c r="J104" s="14">
        <v>21309.746222999998</v>
      </c>
      <c r="K104" s="14">
        <v>20829.492364000002</v>
      </c>
    </row>
    <row r="105" spans="2:13" ht="5.0999999999999996" customHeight="1">
      <c r="B105" s="41"/>
      <c r="C105" s="187"/>
      <c r="D105" s="41"/>
      <c r="E105" s="41"/>
      <c r="F105" s="349"/>
      <c r="G105" s="349"/>
      <c r="H105" s="41"/>
      <c r="I105" s="41"/>
      <c r="J105" s="41"/>
      <c r="K105" s="41"/>
    </row>
    <row r="106" spans="2:13" s="18" customFormat="1">
      <c r="B106" s="44" t="s">
        <v>94</v>
      </c>
      <c r="C106" s="366">
        <v>218917.66392699996</v>
      </c>
      <c r="D106" s="44">
        <v>217458.21542300002</v>
      </c>
      <c r="E106" s="44">
        <v>207027.29446200002</v>
      </c>
      <c r="F106" s="44">
        <v>198844.640931</v>
      </c>
      <c r="G106" s="44">
        <v>200124.26221600003</v>
      </c>
      <c r="H106" s="44">
        <v>200426.47374099999</v>
      </c>
      <c r="I106" s="44">
        <v>193822.049467</v>
      </c>
      <c r="J106" s="44">
        <v>187911.91592699997</v>
      </c>
      <c r="K106" s="44">
        <v>186899.62435600001</v>
      </c>
    </row>
    <row r="107" spans="2:13">
      <c r="D107" s="263"/>
      <c r="E107" s="263"/>
      <c r="F107" s="263"/>
      <c r="G107" s="263"/>
      <c r="H107" s="263"/>
      <c r="I107" s="263"/>
      <c r="J107" s="263"/>
      <c r="K107" s="263"/>
    </row>
    <row r="108" spans="2:13">
      <c r="B108" s="26" t="s">
        <v>63</v>
      </c>
      <c r="C108" s="252" t="s">
        <v>603</v>
      </c>
      <c r="D108" s="252">
        <v>2021</v>
      </c>
      <c r="E108" s="252">
        <v>2020</v>
      </c>
      <c r="F108" s="252">
        <v>2019</v>
      </c>
      <c r="G108" s="252">
        <v>2018</v>
      </c>
      <c r="H108" s="263"/>
      <c r="I108" s="263"/>
      <c r="J108" s="263"/>
      <c r="K108" s="263"/>
    </row>
    <row r="109" spans="2:13" ht="5.0999999999999996" customHeight="1">
      <c r="B109" s="11"/>
      <c r="C109" s="253"/>
      <c r="D109" s="260"/>
      <c r="E109" s="260"/>
      <c r="F109" s="260"/>
      <c r="G109" s="260"/>
      <c r="H109" s="263"/>
      <c r="I109" s="263"/>
      <c r="J109" s="263"/>
      <c r="K109" s="263"/>
    </row>
    <row r="110" spans="2:13">
      <c r="B110" s="23" t="s">
        <v>65</v>
      </c>
      <c r="C110" s="19">
        <v>316.75897700000002</v>
      </c>
      <c r="D110" s="13">
        <v>1252.2058529999999</v>
      </c>
      <c r="E110" s="13">
        <v>2764.475066</v>
      </c>
      <c r="F110" s="159">
        <v>761.35631000000001</v>
      </c>
      <c r="G110" s="159">
        <v>882.84398999999996</v>
      </c>
      <c r="H110" s="263"/>
      <c r="I110" s="263"/>
      <c r="J110" s="263"/>
      <c r="K110" s="263"/>
    </row>
    <row r="111" spans="2:13">
      <c r="B111" s="23" t="s">
        <v>66</v>
      </c>
      <c r="C111" s="19">
        <v>16773.319160999999</v>
      </c>
      <c r="D111" s="13">
        <v>4704.2691500000001</v>
      </c>
      <c r="E111" s="13">
        <v>5091.2340089999998</v>
      </c>
      <c r="F111" s="159">
        <v>2110.0970510000002</v>
      </c>
      <c r="G111" s="159">
        <v>5074.0415910000002</v>
      </c>
      <c r="H111" s="263"/>
      <c r="I111" s="263"/>
      <c r="J111" s="263"/>
      <c r="K111" s="263"/>
    </row>
    <row r="112" spans="2:13">
      <c r="B112" s="23" t="s">
        <v>67</v>
      </c>
      <c r="C112" s="19">
        <v>149162.03173700001</v>
      </c>
      <c r="D112" s="13">
        <v>145890.44646400001</v>
      </c>
      <c r="E112" s="13">
        <v>133131.17211399999</v>
      </c>
      <c r="F112" s="159">
        <v>125278.640904</v>
      </c>
      <c r="G112" s="159">
        <v>119728.492189</v>
      </c>
      <c r="H112" s="263"/>
      <c r="I112" s="263"/>
      <c r="J112" s="263"/>
      <c r="K112" s="263"/>
    </row>
    <row r="113" spans="2:11">
      <c r="B113" s="23" t="s">
        <v>68</v>
      </c>
      <c r="C113" s="19">
        <v>30560.906572</v>
      </c>
      <c r="D113" s="13">
        <v>30761.912495</v>
      </c>
      <c r="E113" s="13">
        <v>26606.319835999999</v>
      </c>
      <c r="F113" s="159">
        <v>23114.827933</v>
      </c>
      <c r="G113" s="159">
        <v>20348.412487000001</v>
      </c>
      <c r="H113" s="263"/>
      <c r="I113" s="263"/>
      <c r="J113" s="263"/>
      <c r="K113" s="263"/>
    </row>
    <row r="114" spans="2:11">
      <c r="B114" s="23" t="s">
        <v>69</v>
      </c>
      <c r="C114" s="19">
        <v>7479.6284390000001</v>
      </c>
      <c r="D114" s="13">
        <v>3224.3274529999999</v>
      </c>
      <c r="E114" s="13">
        <v>7225.8315359999997</v>
      </c>
      <c r="F114" s="159">
        <v>2971.7428909999999</v>
      </c>
      <c r="G114" s="159">
        <v>4118.5517559999998</v>
      </c>
      <c r="H114" s="263"/>
      <c r="I114" s="263"/>
      <c r="J114" s="263"/>
      <c r="K114" s="263"/>
    </row>
    <row r="115" spans="2:11">
      <c r="B115" s="23" t="s">
        <v>70</v>
      </c>
      <c r="C115" s="19">
        <v>1973.7627219999999</v>
      </c>
      <c r="D115" s="13">
        <v>2653.8571299999999</v>
      </c>
      <c r="E115" s="13">
        <v>2365.9972189999999</v>
      </c>
      <c r="F115" s="159">
        <v>2953.0131540000002</v>
      </c>
      <c r="G115" s="159">
        <v>1872.7041959999999</v>
      </c>
      <c r="H115" s="263"/>
      <c r="I115" s="263"/>
      <c r="J115" s="263"/>
      <c r="K115" s="263"/>
    </row>
    <row r="116" spans="2:11">
      <c r="B116" s="23" t="s">
        <v>71</v>
      </c>
      <c r="C116" s="19">
        <v>7714.21605</v>
      </c>
      <c r="D116" s="13">
        <v>7384.0199089999996</v>
      </c>
      <c r="E116" s="13">
        <v>7324.1211819999999</v>
      </c>
      <c r="F116" s="159">
        <v>6468.3441489999996</v>
      </c>
      <c r="G116" s="159">
        <v>6097.9969359999996</v>
      </c>
      <c r="H116" s="263"/>
      <c r="I116" s="263"/>
      <c r="J116" s="263"/>
      <c r="K116" s="263"/>
    </row>
    <row r="117" spans="2:11" hidden="1">
      <c r="B117" s="23" t="s">
        <v>72</v>
      </c>
      <c r="C117" s="19">
        <v>0</v>
      </c>
      <c r="D117" s="13">
        <v>0</v>
      </c>
      <c r="E117" s="13">
        <v>0</v>
      </c>
      <c r="F117" s="159">
        <v>0</v>
      </c>
      <c r="G117" s="159">
        <v>0</v>
      </c>
      <c r="H117" s="263"/>
      <c r="I117" s="263"/>
      <c r="J117" s="263"/>
      <c r="K117" s="263"/>
    </row>
    <row r="118" spans="2:11">
      <c r="B118" s="23" t="s">
        <v>73</v>
      </c>
      <c r="C118" s="19">
        <v>110.538425</v>
      </c>
      <c r="D118" s="13">
        <v>58.834223999999999</v>
      </c>
      <c r="E118" s="13">
        <v>41.073292000000002</v>
      </c>
      <c r="F118" s="159">
        <v>40.008566999999999</v>
      </c>
      <c r="G118" s="159">
        <v>42.929969</v>
      </c>
      <c r="H118" s="263"/>
      <c r="I118" s="270"/>
      <c r="J118" s="263"/>
      <c r="K118" s="263"/>
    </row>
    <row r="119" spans="2:11">
      <c r="B119" s="23" t="s">
        <v>74</v>
      </c>
      <c r="C119" s="19">
        <v>864.21876999999995</v>
      </c>
      <c r="D119" s="13">
        <v>853.08804999999995</v>
      </c>
      <c r="E119" s="13">
        <v>904.73488899999995</v>
      </c>
      <c r="F119" s="159">
        <v>872.42374500000005</v>
      </c>
      <c r="G119" s="159">
        <v>851.04533700000002</v>
      </c>
      <c r="H119" s="263"/>
      <c r="I119" s="263"/>
      <c r="J119" s="263"/>
      <c r="K119" s="263"/>
    </row>
    <row r="120" spans="2:11">
      <c r="B120" s="23" t="s">
        <v>75</v>
      </c>
      <c r="C120" s="19">
        <v>3962.283093</v>
      </c>
      <c r="D120" s="13">
        <v>2061.6802010000001</v>
      </c>
      <c r="E120" s="13">
        <v>2456.956784</v>
      </c>
      <c r="F120" s="159">
        <v>2092.0009799999998</v>
      </c>
      <c r="G120" s="159">
        <v>1686.9628520000001</v>
      </c>
      <c r="H120" s="263"/>
      <c r="I120" s="263"/>
      <c r="J120" s="263"/>
      <c r="K120" s="263"/>
    </row>
    <row r="121" spans="2:11" ht="5.0999999999999996" customHeight="1">
      <c r="B121" s="41"/>
      <c r="C121" s="42"/>
      <c r="D121" s="41"/>
      <c r="E121" s="41"/>
      <c r="F121" s="259"/>
      <c r="G121" s="259"/>
      <c r="H121" s="263"/>
      <c r="I121" s="263"/>
      <c r="J121" s="263"/>
      <c r="K121" s="263"/>
    </row>
    <row r="122" spans="2:11">
      <c r="B122" s="44" t="s">
        <v>76</v>
      </c>
      <c r="C122" s="366">
        <v>218917.66394600004</v>
      </c>
      <c r="D122" s="44">
        <v>198844.64092899999</v>
      </c>
      <c r="E122" s="44">
        <v>187911.91592700002</v>
      </c>
      <c r="F122" s="191">
        <v>166662.45568400004</v>
      </c>
      <c r="G122" s="191">
        <v>160703.98130299998</v>
      </c>
      <c r="H122" s="263"/>
      <c r="I122" s="263"/>
      <c r="J122" s="263"/>
      <c r="K122" s="263"/>
    </row>
    <row r="123" spans="2:11" ht="5.0999999999999996" customHeight="1">
      <c r="B123" s="23"/>
      <c r="C123" s="19"/>
      <c r="D123" s="348"/>
      <c r="E123" s="348"/>
      <c r="F123" s="159"/>
      <c r="G123" s="159"/>
      <c r="H123" s="263"/>
      <c r="I123" s="263"/>
      <c r="J123" s="263"/>
      <c r="K123" s="263"/>
    </row>
    <row r="124" spans="2:11">
      <c r="B124" s="23" t="s">
        <v>77</v>
      </c>
      <c r="C124" s="19">
        <v>14495.093844999999</v>
      </c>
      <c r="D124" s="13">
        <v>15064.593440000001</v>
      </c>
      <c r="E124" s="13">
        <v>15094.437222</v>
      </c>
      <c r="F124" s="159">
        <v>8853.1610739999996</v>
      </c>
      <c r="G124" s="159">
        <v>9213.9184029999997</v>
      </c>
      <c r="H124" s="263"/>
      <c r="I124" s="263"/>
      <c r="J124" s="263"/>
      <c r="K124" s="263"/>
    </row>
    <row r="125" spans="2:11">
      <c r="B125" s="23" t="s">
        <v>78</v>
      </c>
      <c r="C125" s="19">
        <v>120557.725196</v>
      </c>
      <c r="D125" s="13">
        <v>111286.02205499999</v>
      </c>
      <c r="E125" s="13">
        <v>97528.676624999993</v>
      </c>
      <c r="F125" s="159">
        <v>85917.240877999997</v>
      </c>
      <c r="G125" s="159">
        <v>80615.336571000007</v>
      </c>
      <c r="H125" s="263"/>
      <c r="I125" s="270"/>
      <c r="J125" s="266"/>
      <c r="K125" s="266"/>
    </row>
    <row r="126" spans="2:11">
      <c r="B126" s="23" t="s">
        <v>79</v>
      </c>
      <c r="C126" s="19">
        <v>46158.280101999997</v>
      </c>
      <c r="D126" s="13">
        <v>40331.704062999997</v>
      </c>
      <c r="E126" s="13">
        <v>41919.853801000005</v>
      </c>
      <c r="F126" s="159">
        <v>43013.810618000003</v>
      </c>
      <c r="G126" s="159">
        <v>44268.923149000002</v>
      </c>
      <c r="H126" s="263"/>
      <c r="I126" s="263"/>
      <c r="J126" s="263"/>
      <c r="K126" s="263"/>
    </row>
    <row r="127" spans="2:11">
      <c r="B127" s="23" t="s">
        <v>69</v>
      </c>
      <c r="C127" s="19">
        <v>8115.1556369999998</v>
      </c>
      <c r="D127" s="13">
        <v>3909.436381</v>
      </c>
      <c r="E127" s="13">
        <v>7178.9469170000002</v>
      </c>
      <c r="F127" s="159">
        <v>3527.6449069999999</v>
      </c>
      <c r="G127" s="159">
        <v>2981.6059449999998</v>
      </c>
      <c r="H127" s="263"/>
      <c r="I127" s="263"/>
      <c r="J127" s="263"/>
      <c r="K127" s="263"/>
    </row>
    <row r="128" spans="2:11">
      <c r="B128" s="23" t="s">
        <v>80</v>
      </c>
      <c r="C128" s="19">
        <v>3672.2229200000002</v>
      </c>
      <c r="D128" s="13">
        <v>3214.7371320000002</v>
      </c>
      <c r="E128" s="13">
        <v>3084.4429570000002</v>
      </c>
      <c r="F128" s="159">
        <v>2840.5207879999998</v>
      </c>
      <c r="G128" s="159">
        <v>2670.2120789999999</v>
      </c>
      <c r="H128" s="263"/>
      <c r="I128" s="263"/>
      <c r="J128" s="263"/>
      <c r="K128" s="263"/>
    </row>
    <row r="129" spans="2:14">
      <c r="B129" s="23" t="s">
        <v>73</v>
      </c>
      <c r="C129" s="19">
        <v>1.972987</v>
      </c>
      <c r="D129" s="13">
        <v>0.97295500000000001</v>
      </c>
      <c r="E129" s="13">
        <v>0.52918100000000001</v>
      </c>
      <c r="F129" s="159">
        <v>7.6232999999999995E-2</v>
      </c>
      <c r="G129" s="159">
        <v>0.83836100000000002</v>
      </c>
      <c r="H129" s="263"/>
      <c r="I129" s="263"/>
      <c r="J129" s="263"/>
      <c r="K129" s="263"/>
    </row>
    <row r="130" spans="2:14">
      <c r="B130" s="23" t="s">
        <v>81</v>
      </c>
      <c r="C130" s="19">
        <v>2053.9400519999999</v>
      </c>
      <c r="D130" s="13">
        <v>1795.7706889999999</v>
      </c>
      <c r="E130" s="13">
        <v>1795.283001</v>
      </c>
      <c r="F130" s="159">
        <v>2090.233475</v>
      </c>
      <c r="G130" s="159">
        <v>2267.5152849999999</v>
      </c>
      <c r="H130" s="263"/>
      <c r="I130" s="263"/>
      <c r="J130" s="263"/>
      <c r="K130" s="263"/>
    </row>
    <row r="131" spans="2:14">
      <c r="B131" s="24" t="s">
        <v>82</v>
      </c>
      <c r="C131" s="21">
        <v>195054.39073899997</v>
      </c>
      <c r="D131" s="14">
        <v>175603.236718</v>
      </c>
      <c r="E131" s="14">
        <v>166602.16970399997</v>
      </c>
      <c r="F131" s="151">
        <v>146242.68797299999</v>
      </c>
      <c r="G131" s="151">
        <v>142018.349793</v>
      </c>
      <c r="H131" s="263"/>
      <c r="I131" s="263"/>
      <c r="J131" s="263"/>
      <c r="K131" s="263"/>
    </row>
    <row r="132" spans="2:14" ht="5.0999999999999996" customHeight="1">
      <c r="B132" s="23"/>
      <c r="C132" s="19"/>
      <c r="D132" s="348"/>
      <c r="E132" s="348"/>
      <c r="F132" s="159"/>
      <c r="G132" s="159"/>
      <c r="H132" s="263"/>
      <c r="I132" s="263"/>
      <c r="J132" s="263"/>
      <c r="K132" s="263"/>
    </row>
    <row r="133" spans="2:14">
      <c r="B133" s="23" t="s">
        <v>83</v>
      </c>
      <c r="C133" s="19">
        <v>2596.7288600000002</v>
      </c>
      <c r="D133" s="13">
        <v>2596.7288600000002</v>
      </c>
      <c r="E133" s="13">
        <v>2596.7288600000002</v>
      </c>
      <c r="F133" s="159">
        <v>2596.7288600000002</v>
      </c>
      <c r="G133" s="159">
        <v>2596.7288600000002</v>
      </c>
      <c r="H133" s="263"/>
      <c r="I133" s="263"/>
      <c r="J133" s="263"/>
      <c r="K133" s="263"/>
    </row>
    <row r="134" spans="2:14">
      <c r="B134" s="23" t="s">
        <v>511</v>
      </c>
      <c r="C134" s="19">
        <v>-11.0161</v>
      </c>
      <c r="D134" s="13">
        <v>-8.9728399999999997</v>
      </c>
      <c r="E134" s="13">
        <v>-8.9123800000000006</v>
      </c>
      <c r="F134" s="159">
        <v>-10.6492</v>
      </c>
      <c r="G134" s="159">
        <v>-4.2404799999999998</v>
      </c>
      <c r="H134" s="263"/>
      <c r="I134" s="263"/>
      <c r="J134" s="263"/>
      <c r="K134" s="263"/>
    </row>
    <row r="135" spans="2:14">
      <c r="B135" s="23" t="s">
        <v>84</v>
      </c>
      <c r="C135" s="19">
        <v>895.419085</v>
      </c>
      <c r="D135" s="13">
        <v>895.419085</v>
      </c>
      <c r="E135" s="13">
        <v>895.419085</v>
      </c>
      <c r="F135" s="159">
        <v>895.419085</v>
      </c>
      <c r="G135" s="159">
        <v>895.419085</v>
      </c>
      <c r="H135" s="263"/>
      <c r="I135" s="263"/>
      <c r="J135" s="263"/>
      <c r="K135" s="263"/>
    </row>
    <row r="136" spans="2:14">
      <c r="B136" s="23" t="s">
        <v>85</v>
      </c>
      <c r="C136" s="19">
        <v>6958.0999490000004</v>
      </c>
      <c r="D136" s="13">
        <v>6974.4367780000002</v>
      </c>
      <c r="E136" s="13">
        <v>6536.2512360000001</v>
      </c>
      <c r="F136" s="159">
        <v>6122.7416949999997</v>
      </c>
      <c r="G136" s="159">
        <v>5594.3283240000001</v>
      </c>
      <c r="H136" s="263"/>
      <c r="I136" s="263"/>
      <c r="J136" s="263"/>
      <c r="K136" s="263"/>
    </row>
    <row r="137" spans="2:14">
      <c r="B137" s="23" t="s">
        <v>86</v>
      </c>
      <c r="C137" s="19">
        <v>0</v>
      </c>
      <c r="D137" s="13">
        <v>970.41006800000002</v>
      </c>
      <c r="E137" s="13">
        <v>569.31987000000004</v>
      </c>
      <c r="F137" s="159">
        <v>840.475548</v>
      </c>
      <c r="G137" s="159">
        <v>661.38257899999996</v>
      </c>
      <c r="H137" s="263"/>
      <c r="I137" s="263"/>
      <c r="J137" s="263"/>
      <c r="K137" s="263"/>
      <c r="L137" s="174"/>
      <c r="M137" s="174"/>
    </row>
    <row r="138" spans="2:14">
      <c r="B138" s="23" t="s">
        <v>87</v>
      </c>
      <c r="C138" s="19">
        <v>0</v>
      </c>
      <c r="D138" s="13">
        <v>546.96499300000005</v>
      </c>
      <c r="E138" s="13">
        <v>320.89187800000002</v>
      </c>
      <c r="F138" s="159">
        <v>473.71711299999998</v>
      </c>
      <c r="G138" s="159">
        <v>372.78673099999997</v>
      </c>
      <c r="H138" s="263"/>
      <c r="I138" s="263"/>
      <c r="J138" s="263"/>
      <c r="K138" s="263"/>
    </row>
    <row r="139" spans="2:14">
      <c r="B139" s="23" t="s">
        <v>88</v>
      </c>
      <c r="C139" s="19">
        <v>5917.8676359999999</v>
      </c>
      <c r="D139" s="13">
        <v>5917.8676359999999</v>
      </c>
      <c r="E139" s="13">
        <v>5663.8148460000002</v>
      </c>
      <c r="F139" s="159">
        <v>5431.5607890000001</v>
      </c>
      <c r="G139" s="159">
        <v>5125.6049469999998</v>
      </c>
      <c r="H139" s="263"/>
      <c r="I139" s="263"/>
      <c r="J139" s="263"/>
      <c r="K139" s="263"/>
      <c r="M139" s="174"/>
      <c r="N139" s="174"/>
    </row>
    <row r="140" spans="2:14">
      <c r="B140" s="23" t="s">
        <v>89</v>
      </c>
      <c r="C140" s="19">
        <v>171.060205</v>
      </c>
      <c r="D140" s="13">
        <v>171.060205</v>
      </c>
      <c r="E140" s="13">
        <v>239.13271800000001</v>
      </c>
      <c r="F140" s="159">
        <v>189.30649</v>
      </c>
      <c r="G140" s="159">
        <v>155.47383300000001</v>
      </c>
      <c r="H140" s="263"/>
      <c r="I140" s="263"/>
      <c r="J140" s="263"/>
      <c r="K140" s="263"/>
    </row>
    <row r="141" spans="2:14">
      <c r="B141" s="23" t="s">
        <v>90</v>
      </c>
      <c r="C141" s="19">
        <v>3158.4964799999998</v>
      </c>
      <c r="D141" s="13">
        <v>2895.5012809999994</v>
      </c>
      <c r="E141" s="13">
        <v>2366.159991</v>
      </c>
      <c r="F141" s="159">
        <v>1826.727844</v>
      </c>
      <c r="G141" s="159">
        <v>1608.2590980000002</v>
      </c>
      <c r="H141" s="263"/>
      <c r="I141" s="263"/>
      <c r="J141" s="263"/>
      <c r="K141" s="263"/>
    </row>
    <row r="142" spans="2:14">
      <c r="B142" s="23" t="s">
        <v>91</v>
      </c>
      <c r="C142" s="19">
        <v>1247.14905</v>
      </c>
      <c r="D142" s="13">
        <v>1292.5039999999999</v>
      </c>
      <c r="E142" s="13">
        <v>1292.503999</v>
      </c>
      <c r="F142" s="159">
        <v>1292.5040019999999</v>
      </c>
      <c r="G142" s="159">
        <v>1042.5039999999999</v>
      </c>
      <c r="H142" s="263"/>
      <c r="I142" s="263"/>
      <c r="J142" s="263"/>
      <c r="K142" s="263"/>
    </row>
    <row r="143" spans="2:14">
      <c r="B143" s="23" t="s">
        <v>92</v>
      </c>
      <c r="C143" s="19">
        <v>2016.7559120000001</v>
      </c>
      <c r="D143" s="13">
        <v>0</v>
      </c>
      <c r="E143" s="13">
        <v>0</v>
      </c>
      <c r="F143" s="13">
        <v>0</v>
      </c>
      <c r="G143" s="13">
        <v>0</v>
      </c>
      <c r="H143" s="263"/>
      <c r="I143" s="263"/>
      <c r="J143" s="263"/>
      <c r="K143" s="263"/>
    </row>
    <row r="144" spans="2:14">
      <c r="B144" s="23" t="s">
        <v>93</v>
      </c>
      <c r="C144" s="19">
        <v>912.71211100000005</v>
      </c>
      <c r="D144" s="13">
        <v>989.48414700000001</v>
      </c>
      <c r="E144" s="13">
        <v>838.43611999999996</v>
      </c>
      <c r="F144" s="159">
        <v>761.23548500000004</v>
      </c>
      <c r="G144" s="159">
        <v>637.38453400000003</v>
      </c>
      <c r="H144" s="263"/>
      <c r="I144" s="263"/>
      <c r="J144" s="263"/>
      <c r="K144" s="263"/>
    </row>
    <row r="145" spans="2:11" ht="11.25" customHeight="1">
      <c r="B145" s="24" t="s">
        <v>21</v>
      </c>
      <c r="C145" s="21">
        <v>23863.273188000006</v>
      </c>
      <c r="D145" s="14">
        <v>23241.404213000002</v>
      </c>
      <c r="E145" s="14">
        <v>21309.746222999998</v>
      </c>
      <c r="F145" s="151">
        <v>20419.767711000004</v>
      </c>
      <c r="G145" s="151">
        <v>18685.631511</v>
      </c>
      <c r="H145" s="263"/>
      <c r="I145" s="263"/>
      <c r="J145" s="263"/>
      <c r="K145" s="263"/>
    </row>
    <row r="146" spans="2:11" ht="6" customHeight="1">
      <c r="B146" s="41"/>
      <c r="C146" s="42"/>
      <c r="D146" s="349"/>
      <c r="E146" s="349"/>
      <c r="F146" s="259"/>
      <c r="G146" s="259"/>
      <c r="H146" s="263"/>
      <c r="I146" s="263"/>
      <c r="J146" s="263"/>
      <c r="K146" s="263"/>
    </row>
    <row r="147" spans="2:11" ht="11.25" customHeight="1">
      <c r="B147" s="44" t="s">
        <v>94</v>
      </c>
      <c r="C147" s="366">
        <v>218917.66392699996</v>
      </c>
      <c r="D147" s="44">
        <v>198844.640931</v>
      </c>
      <c r="E147" s="44">
        <v>187911.91592699997</v>
      </c>
      <c r="F147" s="191">
        <v>166662.45568399999</v>
      </c>
      <c r="G147" s="191">
        <v>160703.98130400002</v>
      </c>
      <c r="H147" s="263"/>
      <c r="I147" s="263"/>
      <c r="J147" s="263"/>
      <c r="K147" s="263"/>
    </row>
    <row r="148" spans="2:11">
      <c r="D148" s="263"/>
      <c r="E148" s="263"/>
      <c r="F148" s="263"/>
      <c r="G148" s="263"/>
      <c r="H148" s="263"/>
      <c r="I148" s="263"/>
      <c r="J148" s="263"/>
      <c r="K148" s="263"/>
    </row>
    <row r="149" spans="2:11">
      <c r="D149" s="263"/>
      <c r="E149" s="263"/>
      <c r="F149" s="263"/>
      <c r="G149" s="263"/>
      <c r="H149" s="263"/>
      <c r="I149" s="263"/>
      <c r="J149" s="263"/>
      <c r="K149" s="263"/>
    </row>
    <row r="150" spans="2:11">
      <c r="D150" s="263"/>
      <c r="E150" s="263"/>
      <c r="F150" s="263"/>
      <c r="G150" s="263"/>
      <c r="H150" s="263"/>
      <c r="I150" s="263"/>
      <c r="J150" s="263"/>
      <c r="K150" s="263"/>
    </row>
    <row r="151" spans="2:11">
      <c r="D151" s="263"/>
      <c r="E151" s="263"/>
      <c r="F151" s="263"/>
      <c r="G151" s="263"/>
      <c r="H151" s="263"/>
      <c r="I151" s="263"/>
      <c r="J151" s="263"/>
      <c r="K151" s="263"/>
    </row>
    <row r="152" spans="2:11">
      <c r="B152" s="16" t="s">
        <v>22</v>
      </c>
      <c r="C152" s="355"/>
      <c r="D152" s="271"/>
      <c r="E152" s="271"/>
      <c r="F152" s="271"/>
      <c r="G152" s="271"/>
      <c r="H152" s="271"/>
      <c r="I152" s="271"/>
      <c r="J152" s="271"/>
      <c r="K152" s="271"/>
    </row>
    <row r="153" spans="2:11" ht="2.1" customHeight="1">
      <c r="B153" s="34"/>
      <c r="C153" s="206"/>
      <c r="D153" s="254"/>
      <c r="E153" s="254"/>
      <c r="F153" s="254"/>
      <c r="G153" s="254"/>
      <c r="H153" s="254"/>
      <c r="I153" s="254"/>
      <c r="J153" s="254"/>
      <c r="K153" s="254"/>
    </row>
    <row r="154" spans="2:11" s="5" customFormat="1">
      <c r="B154" s="36"/>
      <c r="C154" s="199"/>
      <c r="D154" s="269"/>
      <c r="E154" s="269"/>
      <c r="F154" s="269"/>
      <c r="G154" s="269"/>
      <c r="H154" s="269"/>
      <c r="I154" s="269"/>
      <c r="J154" s="269"/>
      <c r="K154" s="269"/>
    </row>
    <row r="155" spans="2:11">
      <c r="B155" s="26" t="s">
        <v>61</v>
      </c>
      <c r="C155" s="339" t="s">
        <v>600</v>
      </c>
      <c r="D155" s="40" t="s">
        <v>605</v>
      </c>
      <c r="E155" s="40" t="s">
        <v>606</v>
      </c>
      <c r="F155" s="40" t="s">
        <v>607</v>
      </c>
      <c r="G155" s="40" t="s">
        <v>608</v>
      </c>
      <c r="H155" s="40" t="s">
        <v>609</v>
      </c>
      <c r="I155" s="40" t="s">
        <v>610</v>
      </c>
      <c r="J155" s="40" t="s">
        <v>611</v>
      </c>
      <c r="K155" s="40" t="s">
        <v>612</v>
      </c>
    </row>
    <row r="156" spans="2:11" ht="5.0999999999999996" customHeight="1">
      <c r="C156" s="190"/>
      <c r="D156" s="260"/>
      <c r="E156" s="260"/>
      <c r="F156" s="260"/>
      <c r="G156" s="260"/>
      <c r="H156" s="260"/>
      <c r="I156" s="260"/>
      <c r="J156" s="260"/>
      <c r="K156" s="260"/>
    </row>
    <row r="157" spans="2:11">
      <c r="B157" s="23" t="s">
        <v>34</v>
      </c>
      <c r="C157" s="367">
        <v>0.10893612583765103</v>
      </c>
      <c r="D157" s="392">
        <v>0.12868583852034843</v>
      </c>
      <c r="E157" s="392">
        <v>0.12542925486084802</v>
      </c>
      <c r="F157" s="28">
        <v>0.12660054307574273</v>
      </c>
      <c r="G157" s="28">
        <v>0.12398884392657625</v>
      </c>
      <c r="H157" s="28">
        <v>0.14336208748712218</v>
      </c>
      <c r="I157" s="28">
        <v>0.14836900291668481</v>
      </c>
      <c r="J157" s="28">
        <v>8.8838538262903805E-2</v>
      </c>
      <c r="K157" s="28">
        <v>0.1052568654679812</v>
      </c>
    </row>
    <row r="158" spans="2:11" ht="5.0999999999999996" customHeight="1">
      <c r="B158" s="23"/>
      <c r="C158" s="172"/>
      <c r="D158" s="297"/>
      <c r="E158" s="297"/>
      <c r="F158" s="298"/>
      <c r="G158" s="298"/>
      <c r="H158" s="298"/>
      <c r="I158" s="298"/>
      <c r="J158" s="298"/>
      <c r="K158" s="298"/>
    </row>
    <row r="159" spans="2:11">
      <c r="B159" s="23" t="s">
        <v>96</v>
      </c>
      <c r="C159" s="368">
        <v>0.4591398827399355</v>
      </c>
      <c r="D159" s="393">
        <v>0.47655947372672486</v>
      </c>
      <c r="E159" s="393">
        <v>0.46760937033380345</v>
      </c>
      <c r="F159" s="90">
        <v>0.4742346391533736</v>
      </c>
      <c r="G159" s="90">
        <v>0.44209471469034733</v>
      </c>
      <c r="H159" s="90">
        <v>0.42825626334624262</v>
      </c>
      <c r="I159" s="90">
        <v>0.45661635488836316</v>
      </c>
      <c r="J159" s="90">
        <v>0.514753713093418</v>
      </c>
      <c r="K159" s="90">
        <v>0.44534536392638163</v>
      </c>
    </row>
    <row r="160" spans="2:11">
      <c r="B160" s="23" t="s">
        <v>97</v>
      </c>
      <c r="C160" s="368">
        <v>0.50934225539923961</v>
      </c>
      <c r="D160" s="393">
        <v>0.4901245685948587</v>
      </c>
      <c r="E160" s="393">
        <v>0.54650747026608049</v>
      </c>
      <c r="F160" s="90">
        <v>0.54871904530710858</v>
      </c>
      <c r="G160" s="90">
        <v>0.52447038007357216</v>
      </c>
      <c r="H160" s="90">
        <v>0.50838399119310818</v>
      </c>
      <c r="I160" s="90">
        <v>0.54605535577674613</v>
      </c>
      <c r="J160" s="90">
        <v>0.58494955757323608</v>
      </c>
      <c r="K160" s="90">
        <v>0.51370144635913295</v>
      </c>
    </row>
    <row r="161" spans="2:14" hidden="1">
      <c r="B161" s="23" t="s">
        <v>98</v>
      </c>
      <c r="C161" s="172">
        <v>1.4329607456437232</v>
      </c>
      <c r="D161" s="297">
        <v>1.4329607456437232</v>
      </c>
      <c r="E161" s="297">
        <v>1.4329607456437232</v>
      </c>
      <c r="F161" s="298">
        <v>1.4329607456437232</v>
      </c>
      <c r="G161" s="298">
        <v>1.4329607456437232</v>
      </c>
      <c r="H161" s="298">
        <v>1.4329607456437232</v>
      </c>
      <c r="I161" s="298">
        <v>1.4329607456437232</v>
      </c>
      <c r="J161" s="298">
        <v>1.4329607456437232</v>
      </c>
      <c r="K161" s="298">
        <v>1.4329607456437232</v>
      </c>
    </row>
    <row r="162" spans="2:14" hidden="1">
      <c r="B162" s="23" t="s">
        <v>99</v>
      </c>
      <c r="C162" s="172">
        <v>2.4455714719162285</v>
      </c>
      <c r="D162" s="297">
        <v>2.4455714719162285</v>
      </c>
      <c r="E162" s="297">
        <v>2.4455714719162285</v>
      </c>
      <c r="F162" s="298">
        <v>2.4455714719162285</v>
      </c>
      <c r="G162" s="298">
        <v>2.4455714719162285</v>
      </c>
      <c r="H162" s="298">
        <v>2.4455714719162285</v>
      </c>
      <c r="I162" s="298">
        <v>2.4455714719162285</v>
      </c>
      <c r="J162" s="298">
        <v>2.4455714719162285</v>
      </c>
      <c r="K162" s="298">
        <v>2.4455714719162285</v>
      </c>
    </row>
    <row r="163" spans="2:14">
      <c r="B163" s="23" t="s">
        <v>100</v>
      </c>
      <c r="C163" s="367">
        <v>-1.3899875699780795E-2</v>
      </c>
      <c r="D163" s="392">
        <v>3.1205164138595087E-2</v>
      </c>
      <c r="E163" s="392">
        <v>-4.2190860410866615E-2</v>
      </c>
      <c r="F163" s="28">
        <v>-7.1803035068573329E-2</v>
      </c>
      <c r="G163" s="28">
        <v>3.3258746338271195E-2</v>
      </c>
      <c r="H163" s="28">
        <v>5.1224143062831518E-2</v>
      </c>
      <c r="I163" s="28">
        <v>0.12615296401323484</v>
      </c>
      <c r="J163" s="28">
        <v>0.17399999999999999</v>
      </c>
      <c r="K163" s="28">
        <v>1.7688749107798385E-2</v>
      </c>
    </row>
    <row r="164" spans="2:14" ht="5.0999999999999996" customHeight="1">
      <c r="B164" s="23"/>
      <c r="C164" s="172"/>
      <c r="D164" s="297"/>
      <c r="E164" s="297"/>
      <c r="F164" s="298"/>
      <c r="G164" s="298"/>
      <c r="H164" s="298"/>
      <c r="I164" s="298"/>
      <c r="J164" s="298"/>
      <c r="K164" s="298"/>
    </row>
    <row r="165" spans="2:14">
      <c r="B165" s="23" t="s">
        <v>413</v>
      </c>
      <c r="C165" s="19">
        <v>208899.53201341021</v>
      </c>
      <c r="D165" s="238">
        <v>205504.38282328009</v>
      </c>
      <c r="E165" s="238">
        <v>199964.5308712995</v>
      </c>
      <c r="F165" s="13">
        <v>195352.7130877701</v>
      </c>
      <c r="G165" s="13">
        <v>191975.66068308055</v>
      </c>
      <c r="H165" s="13">
        <v>189015.33059410029</v>
      </c>
      <c r="I165" s="13">
        <v>185341.97921875055</v>
      </c>
      <c r="J165" s="13">
        <v>182801.32446267045</v>
      </c>
      <c r="K165" s="13">
        <v>179422.8107928402</v>
      </c>
    </row>
    <row r="166" spans="2:14">
      <c r="B166" s="23" t="s">
        <v>414</v>
      </c>
      <c r="C166" s="367">
        <v>8.8156338517662913E-2</v>
      </c>
      <c r="D166" s="392">
        <v>8.7236586457577259E-2</v>
      </c>
      <c r="E166" s="392">
        <v>7.889497950861224E-2</v>
      </c>
      <c r="F166" s="28">
        <v>6.8661365895424487E-2</v>
      </c>
      <c r="G166" s="28">
        <v>6.9962396836675156E-2</v>
      </c>
      <c r="H166" s="28">
        <v>7.9000000000000001E-2</v>
      </c>
      <c r="I166" s="28">
        <v>8.5000000000000006E-2</v>
      </c>
      <c r="J166" s="28">
        <v>8.9551054905745872E-2</v>
      </c>
      <c r="K166" s="28">
        <v>8.4909257401523663E-2</v>
      </c>
    </row>
    <row r="167" spans="2:14">
      <c r="B167" s="23" t="s">
        <v>415</v>
      </c>
      <c r="C167" s="367">
        <v>1.6521054896672105E-2</v>
      </c>
      <c r="D167" s="392">
        <v>2.7704172974286845E-2</v>
      </c>
      <c r="E167" s="392">
        <v>2.3607646449513853E-2</v>
      </c>
      <c r="F167" s="28">
        <v>1.759104457655436E-2</v>
      </c>
      <c r="G167" s="28">
        <v>1.5661851764486867E-2</v>
      </c>
      <c r="H167" s="28">
        <v>1.9819316653645114E-2</v>
      </c>
      <c r="I167" s="28">
        <v>1.3898448293786503E-2</v>
      </c>
      <c r="J167" s="28">
        <v>1.8829900473084527E-2</v>
      </c>
      <c r="K167" s="28">
        <v>2.4689513139869446E-2</v>
      </c>
    </row>
    <row r="168" spans="2:14">
      <c r="B168" s="23" t="s">
        <v>20</v>
      </c>
      <c r="C168" s="19">
        <v>120557.725196</v>
      </c>
      <c r="D168" s="238">
        <v>123812.242187</v>
      </c>
      <c r="E168" s="238">
        <v>114052.85186900001</v>
      </c>
      <c r="F168" s="13">
        <v>111286.02205499999</v>
      </c>
      <c r="G168" s="13">
        <v>109691.31679</v>
      </c>
      <c r="H168" s="13">
        <v>110133.112289</v>
      </c>
      <c r="I168" s="13">
        <v>102390.106266</v>
      </c>
      <c r="J168" s="13">
        <v>97528.676624999993</v>
      </c>
      <c r="K168" s="13">
        <v>95390.930225999997</v>
      </c>
    </row>
    <row r="169" spans="2:14">
      <c r="B169" s="23" t="s">
        <v>101</v>
      </c>
      <c r="C169" s="367">
        <v>9.9063524114705759E-2</v>
      </c>
      <c r="D169" s="392">
        <v>0.12420542390652356</v>
      </c>
      <c r="E169" s="392">
        <v>0.11390500535961223</v>
      </c>
      <c r="F169" s="28">
        <v>0.14105949046040389</v>
      </c>
      <c r="G169" s="28">
        <v>0.14991348265626048</v>
      </c>
      <c r="H169" s="28">
        <v>0.16800000000000001</v>
      </c>
      <c r="I169" s="28">
        <v>0.16151402789514702</v>
      </c>
      <c r="J169" s="28">
        <v>0.13514674852615327</v>
      </c>
      <c r="K169" s="28">
        <v>0.14048624984365987</v>
      </c>
    </row>
    <row r="170" spans="2:14">
      <c r="B170" s="23" t="s">
        <v>102</v>
      </c>
      <c r="C170" s="367">
        <v>-2.6285906252182523E-2</v>
      </c>
      <c r="D170" s="392">
        <v>8.5569016101495921E-2</v>
      </c>
      <c r="E170" s="392">
        <v>2.4862330083400552E-2</v>
      </c>
      <c r="F170" s="28">
        <v>1.4538117616483826E-2</v>
      </c>
      <c r="G170" s="28">
        <v>-4.0114683932720441E-3</v>
      </c>
      <c r="H170" s="28">
        <v>7.5622599735216456E-2</v>
      </c>
      <c r="I170" s="28">
        <v>4.9846156117675289E-2</v>
      </c>
      <c r="J170" s="28">
        <v>2.2410373752884682E-2</v>
      </c>
      <c r="K170" s="28">
        <v>1.1687515092438261E-2</v>
      </c>
    </row>
    <row r="171" spans="2:14">
      <c r="B171" s="23" t="s">
        <v>416</v>
      </c>
      <c r="C171" s="368">
        <v>0.57710864181476884</v>
      </c>
      <c r="D171" s="393">
        <v>0.60247981325765776</v>
      </c>
      <c r="E171" s="393">
        <v>0.5703654111658748</v>
      </c>
      <c r="F171" s="90">
        <v>0.56966714357839632</v>
      </c>
      <c r="G171" s="90">
        <v>0.57138137407471601</v>
      </c>
      <c r="H171" s="90">
        <v>0.5826676171865901</v>
      </c>
      <c r="I171" s="90">
        <v>0.55243883062861709</v>
      </c>
      <c r="J171" s="90">
        <v>0.5335228117831069</v>
      </c>
      <c r="K171" s="90">
        <v>0.53165441899211696</v>
      </c>
    </row>
    <row r="172" spans="2:14" ht="5.0999999999999996" customHeight="1">
      <c r="B172" s="23"/>
      <c r="C172" s="172"/>
      <c r="D172" s="297"/>
      <c r="E172" s="297"/>
      <c r="F172" s="298"/>
      <c r="G172" s="298"/>
      <c r="H172" s="298"/>
      <c r="I172" s="298"/>
      <c r="J172" s="298"/>
      <c r="K172" s="298"/>
    </row>
    <row r="173" spans="2:14">
      <c r="B173" s="23" t="s">
        <v>18</v>
      </c>
      <c r="C173" s="19">
        <v>218917.66394600004</v>
      </c>
      <c r="D173" s="238">
        <v>217458.21542299999</v>
      </c>
      <c r="E173" s="238">
        <v>207027.29446200002</v>
      </c>
      <c r="F173" s="13">
        <v>198844.64092899999</v>
      </c>
      <c r="G173" s="13">
        <v>200124.26221699998</v>
      </c>
      <c r="H173" s="13">
        <v>200426.473742</v>
      </c>
      <c r="I173" s="13">
        <v>193822.04945800002</v>
      </c>
      <c r="J173" s="13">
        <v>187911.91592700002</v>
      </c>
      <c r="K173" s="13">
        <v>186899.62435299999</v>
      </c>
    </row>
    <row r="174" spans="2:14">
      <c r="B174" s="23" t="s">
        <v>19</v>
      </c>
      <c r="C174" s="19">
        <v>218187.93967499997</v>
      </c>
      <c r="D174" s="238">
        <v>212242.75494250003</v>
      </c>
      <c r="E174" s="238">
        <v>202935.96769650001</v>
      </c>
      <c r="F174" s="13">
        <v>199491.71658000001</v>
      </c>
      <c r="G174" s="13">
        <v>200275.36797850003</v>
      </c>
      <c r="H174" s="13">
        <v>197124.261604</v>
      </c>
      <c r="I174" s="13">
        <v>190866.98269699997</v>
      </c>
      <c r="J174" s="13">
        <v>187405.770147</v>
      </c>
      <c r="K174" s="13">
        <v>188691.927585</v>
      </c>
    </row>
    <row r="175" spans="2:14" ht="5.0999999999999996" customHeight="1">
      <c r="B175" s="23"/>
      <c r="C175" s="172"/>
      <c r="D175" s="297"/>
      <c r="E175" s="297"/>
      <c r="F175" s="298"/>
      <c r="G175" s="298"/>
      <c r="H175" s="298"/>
      <c r="I175" s="298"/>
      <c r="J175" s="298"/>
      <c r="K175" s="298"/>
    </row>
    <row r="176" spans="2:14">
      <c r="B176" s="23" t="s">
        <v>530</v>
      </c>
      <c r="C176" s="19">
        <v>1607.8</v>
      </c>
      <c r="D176" s="238">
        <v>1578.9</v>
      </c>
      <c r="E176" s="238">
        <v>1555.77</v>
      </c>
      <c r="F176" s="13">
        <v>1548</v>
      </c>
      <c r="G176" s="13">
        <v>1528.8000000000002</v>
      </c>
      <c r="H176" s="13">
        <v>1526.1000000000001</v>
      </c>
      <c r="I176" s="13">
        <v>1544.49</v>
      </c>
      <c r="J176" s="13">
        <v>1563</v>
      </c>
      <c r="K176" s="13">
        <v>1527.9200000000003</v>
      </c>
      <c r="M176" s="195"/>
      <c r="N176" s="174"/>
    </row>
    <row r="177" spans="2:14">
      <c r="B177" s="23" t="s">
        <v>531</v>
      </c>
      <c r="C177" s="19">
        <v>677.5</v>
      </c>
      <c r="D177" s="238">
        <v>665.7</v>
      </c>
      <c r="E177" s="238">
        <v>639.77</v>
      </c>
      <c r="F177" s="13">
        <v>646.19000000000005</v>
      </c>
      <c r="G177" s="13">
        <v>651.1</v>
      </c>
      <c r="H177" s="13">
        <v>643.29999999999995</v>
      </c>
      <c r="I177" s="13">
        <v>637.39</v>
      </c>
      <c r="J177" s="13">
        <v>660.05</v>
      </c>
      <c r="K177" s="13">
        <v>639.84999999999991</v>
      </c>
      <c r="M177" s="174"/>
      <c r="N177" s="174"/>
    </row>
    <row r="178" spans="2:14">
      <c r="B178" s="23" t="s">
        <v>532</v>
      </c>
      <c r="C178" s="19">
        <v>930.3</v>
      </c>
      <c r="D178" s="238">
        <v>913.2</v>
      </c>
      <c r="E178" s="238">
        <v>916</v>
      </c>
      <c r="F178" s="13">
        <v>901</v>
      </c>
      <c r="G178" s="13">
        <v>877.70000000000016</v>
      </c>
      <c r="H178" s="13">
        <v>882.80000000000018</v>
      </c>
      <c r="I178" s="13">
        <v>907.1</v>
      </c>
      <c r="J178" s="13">
        <v>903</v>
      </c>
      <c r="K178" s="13">
        <v>888.07000000000039</v>
      </c>
    </row>
    <row r="179" spans="2:14">
      <c r="B179" s="23" t="s">
        <v>103</v>
      </c>
      <c r="C179" s="19">
        <v>40</v>
      </c>
      <c r="D179" s="238">
        <v>40</v>
      </c>
      <c r="E179" s="238">
        <v>40</v>
      </c>
      <c r="F179" s="13">
        <v>40</v>
      </c>
      <c r="G179" s="13">
        <v>42</v>
      </c>
      <c r="H179" s="13">
        <v>42</v>
      </c>
      <c r="I179" s="13">
        <v>42</v>
      </c>
      <c r="J179" s="13">
        <v>45</v>
      </c>
      <c r="K179" s="13">
        <v>46</v>
      </c>
    </row>
    <row r="180" spans="2:14" ht="5.0999999999999996" customHeight="1">
      <c r="B180" s="23"/>
      <c r="C180" s="172"/>
      <c r="D180" s="297"/>
      <c r="E180" s="297"/>
      <c r="F180" s="298"/>
      <c r="G180" s="298"/>
      <c r="H180" s="298"/>
      <c r="I180" s="298"/>
      <c r="J180" s="298"/>
      <c r="K180" s="298"/>
    </row>
    <row r="181" spans="2:14">
      <c r="B181" s="23" t="s">
        <v>105</v>
      </c>
      <c r="C181" s="369">
        <v>0.81</v>
      </c>
      <c r="D181" s="394">
        <v>1.45</v>
      </c>
      <c r="E181" s="394">
        <v>1.37</v>
      </c>
      <c r="F181" s="395">
        <v>1.52</v>
      </c>
      <c r="G181" s="395">
        <v>1.82</v>
      </c>
      <c r="H181" s="395">
        <v>1.98</v>
      </c>
      <c r="I181" s="395">
        <v>1.84</v>
      </c>
      <c r="J181" s="395">
        <v>1.93</v>
      </c>
      <c r="K181" s="395">
        <v>2.09</v>
      </c>
    </row>
    <row r="182" spans="2:14">
      <c r="B182" s="23" t="s">
        <v>106</v>
      </c>
      <c r="C182" s="369">
        <v>0.99</v>
      </c>
      <c r="D182" s="394">
        <v>0.4</v>
      </c>
      <c r="E182" s="394">
        <v>0.37</v>
      </c>
      <c r="F182" s="395">
        <v>0.16</v>
      </c>
      <c r="G182" s="395">
        <v>-0.09</v>
      </c>
      <c r="H182" s="395">
        <v>-0.18</v>
      </c>
      <c r="I182" s="395">
        <v>-0.05</v>
      </c>
      <c r="J182" s="395">
        <v>-0.11</v>
      </c>
      <c r="K182" s="395">
        <v>-0.21</v>
      </c>
    </row>
    <row r="183" spans="2:14">
      <c r="B183" s="23" t="s">
        <v>107</v>
      </c>
      <c r="C183" s="368">
        <v>0.36007088175822738</v>
      </c>
      <c r="D183" s="393">
        <v>0.46825720234147994</v>
      </c>
      <c r="E183" s="393">
        <v>0.39086368896550655</v>
      </c>
      <c r="F183" s="90">
        <v>0.41590219315011684</v>
      </c>
      <c r="G183" s="90">
        <v>0.39489206329051374</v>
      </c>
      <c r="H183" s="90">
        <v>0.43575633942748054</v>
      </c>
      <c r="I183" s="90">
        <v>0.45776623416608325</v>
      </c>
      <c r="J183" s="90">
        <v>0.46123466011486319</v>
      </c>
      <c r="K183" s="90">
        <v>0.41483693238608499</v>
      </c>
    </row>
    <row r="184" spans="2:14" ht="5.0999999999999996" customHeight="1">
      <c r="B184" s="23"/>
      <c r="C184" s="172"/>
      <c r="D184" s="297"/>
      <c r="E184" s="297"/>
      <c r="F184" s="298"/>
      <c r="G184" s="298"/>
      <c r="H184" s="298"/>
      <c r="I184" s="298"/>
      <c r="J184" s="298"/>
      <c r="K184" s="298"/>
    </row>
    <row r="185" spans="2:14">
      <c r="B185" s="23" t="s">
        <v>541</v>
      </c>
      <c r="C185" s="367">
        <v>0.19227525587786853</v>
      </c>
      <c r="D185" s="392">
        <v>0.18806115740457871</v>
      </c>
      <c r="E185" s="392">
        <v>0.18257252925919301</v>
      </c>
      <c r="F185" s="28">
        <v>0.18030492392507866</v>
      </c>
      <c r="G185" s="28">
        <v>0.18053871831109627</v>
      </c>
      <c r="H185" s="28">
        <v>0.18300792546262373</v>
      </c>
      <c r="I185" s="28">
        <v>0.18008068205466032</v>
      </c>
      <c r="J185" s="28">
        <v>0.18305134079629123</v>
      </c>
      <c r="K185" s="28">
        <v>0.17561303376173606</v>
      </c>
      <c r="M185" s="207"/>
      <c r="N185" s="174"/>
    </row>
    <row r="186" spans="2:14">
      <c r="B186" s="23" t="s">
        <v>528</v>
      </c>
      <c r="C186" s="367">
        <v>0.20760241021220033</v>
      </c>
      <c r="D186" s="392">
        <v>0.20361911003134192</v>
      </c>
      <c r="E186" s="392">
        <v>0.19827778500727242</v>
      </c>
      <c r="F186" s="28">
        <v>0.19583347859971681</v>
      </c>
      <c r="G186" s="28">
        <v>0.19682813820068021</v>
      </c>
      <c r="H186" s="28">
        <v>0.19976036289048257</v>
      </c>
      <c r="I186" s="28">
        <v>0.19693006457568152</v>
      </c>
      <c r="J186" s="28">
        <v>0.20017895427795476</v>
      </c>
      <c r="K186" s="28">
        <v>0.19221199584891846</v>
      </c>
      <c r="M186" s="174"/>
      <c r="N186" s="174"/>
    </row>
    <row r="187" spans="2:14">
      <c r="B187" s="23" t="s">
        <v>529</v>
      </c>
      <c r="C187" s="367">
        <v>0.2300119016353725</v>
      </c>
      <c r="D187" s="392">
        <v>0.22703084559148018</v>
      </c>
      <c r="E187" s="392">
        <v>0.21872313490340822</v>
      </c>
      <c r="F187" s="28">
        <v>0.2162203389523559</v>
      </c>
      <c r="G187" s="28">
        <v>0.21800210709791168</v>
      </c>
      <c r="H187" s="28">
        <v>0.22177147000783862</v>
      </c>
      <c r="I187" s="28">
        <v>0.21917553866679934</v>
      </c>
      <c r="J187" s="28">
        <v>0.22298121933895498</v>
      </c>
      <c r="K187" s="28">
        <v>0.21410526856365397</v>
      </c>
      <c r="M187" s="174"/>
      <c r="N187" s="174"/>
    </row>
    <row r="188" spans="2:14" ht="5.0999999999999996" customHeight="1">
      <c r="B188" s="23"/>
      <c r="C188" s="172"/>
      <c r="D188" s="297"/>
      <c r="E188" s="297"/>
      <c r="F188" s="298"/>
      <c r="G188" s="298"/>
      <c r="H188" s="298"/>
      <c r="I188" s="298"/>
      <c r="J188" s="298"/>
      <c r="K188" s="298"/>
    </row>
    <row r="189" spans="2:14">
      <c r="B189" s="23" t="s">
        <v>535</v>
      </c>
      <c r="C189" s="19">
        <v>21251.706254000001</v>
      </c>
      <c r="D189" s="238">
        <v>20547.167583000002</v>
      </c>
      <c r="E189" s="238">
        <v>19797.419100614421</v>
      </c>
      <c r="F189" s="13">
        <v>19321.626066139677</v>
      </c>
      <c r="G189" s="13">
        <v>19265.429971399812</v>
      </c>
      <c r="H189" s="13">
        <v>19010.57870934295</v>
      </c>
      <c r="I189" s="13">
        <v>18636.076137710439</v>
      </c>
      <c r="J189" s="13">
        <v>18635.798466542066</v>
      </c>
      <c r="K189" s="13">
        <v>18290.118826970265</v>
      </c>
      <c r="M189" s="174"/>
      <c r="N189" s="174"/>
    </row>
    <row r="190" spans="2:14">
      <c r="B190" s="23" t="s">
        <v>537</v>
      </c>
      <c r="C190" s="19">
        <v>23545.706254000001</v>
      </c>
      <c r="D190" s="238">
        <v>22909.641586000002</v>
      </c>
      <c r="E190" s="238">
        <v>21838.823590470198</v>
      </c>
      <c r="F190" s="13">
        <v>21333.066067169566</v>
      </c>
      <c r="G190" s="13">
        <v>21337.92640781025</v>
      </c>
      <c r="H190" s="13">
        <v>21105.308005382951</v>
      </c>
      <c r="I190" s="13">
        <v>20741.231334682485</v>
      </c>
      <c r="J190" s="13">
        <v>20758.591133684455</v>
      </c>
      <c r="K190" s="13">
        <v>20373.394419085351</v>
      </c>
      <c r="M190" s="174"/>
      <c r="N190" s="174"/>
    </row>
    <row r="191" spans="2:14">
      <c r="B191" s="23" t="s">
        <v>111</v>
      </c>
      <c r="C191" s="377">
        <v>1.8</v>
      </c>
      <c r="D191" s="393">
        <v>2.04</v>
      </c>
      <c r="E191" s="393">
        <v>1.55</v>
      </c>
      <c r="F191" s="90">
        <v>1.38</v>
      </c>
      <c r="G191" s="90">
        <v>1.63</v>
      </c>
      <c r="H191" s="90">
        <v>1.84</v>
      </c>
      <c r="I191" s="90">
        <v>1.9</v>
      </c>
      <c r="J191" s="90">
        <v>1.71</v>
      </c>
      <c r="K191" s="90">
        <v>1.4</v>
      </c>
      <c r="M191" s="174"/>
      <c r="N191" s="174"/>
    </row>
    <row r="192" spans="2:14">
      <c r="B192" s="23" t="s">
        <v>112</v>
      </c>
      <c r="C192" s="367">
        <v>7.3356961131060772E-2</v>
      </c>
      <c r="D192" s="392">
        <v>6.9481433185996977E-2</v>
      </c>
      <c r="E192" s="392">
        <v>6.9610816983928264E-2</v>
      </c>
      <c r="F192" s="28">
        <v>6.9231205589813619E-2</v>
      </c>
      <c r="G192" s="28">
        <v>6.8639189283335192E-2</v>
      </c>
      <c r="H192" s="28">
        <v>6.9694416307133703E-2</v>
      </c>
      <c r="I192" s="28">
        <v>6.9992021785635739E-2</v>
      </c>
      <c r="J192" s="28">
        <v>7.088141938502629E-2</v>
      </c>
      <c r="K192" s="28">
        <v>7.057579723595292E-2</v>
      </c>
      <c r="M192" s="174"/>
      <c r="N192" s="174"/>
    </row>
    <row r="193" spans="2:17" ht="5.0999999999999996" customHeight="1">
      <c r="B193" s="23"/>
      <c r="C193" s="172"/>
      <c r="D193" s="297"/>
      <c r="E193" s="297"/>
      <c r="F193" s="298"/>
      <c r="G193" s="298"/>
      <c r="H193" s="298"/>
      <c r="I193" s="298"/>
      <c r="J193" s="298"/>
      <c r="K193" s="298"/>
    </row>
    <row r="194" spans="2:17">
      <c r="B194" s="23" t="s">
        <v>113</v>
      </c>
      <c r="C194" s="396">
        <v>4.3251821129786973E-4</v>
      </c>
      <c r="D194" s="397">
        <v>-9.472278910370493E-4</v>
      </c>
      <c r="E194" s="397">
        <v>-3.1033303473273749E-7</v>
      </c>
      <c r="F194" s="289">
        <v>6.5467247217477998E-4</v>
      </c>
      <c r="G194" s="289">
        <v>6.5349213419816667E-4</v>
      </c>
      <c r="H194" s="289">
        <v>8.315431055844017E-4</v>
      </c>
      <c r="I194" s="289">
        <v>1.2784891407594358E-3</v>
      </c>
      <c r="J194" s="289">
        <v>5.3552407009866384E-3</v>
      </c>
      <c r="K194" s="289">
        <v>5.2201970337088371E-3</v>
      </c>
      <c r="M194" s="174"/>
    </row>
    <row r="195" spans="2:17">
      <c r="B195" s="23" t="s">
        <v>566</v>
      </c>
      <c r="C195" s="396">
        <v>1.0238678618594017E-2</v>
      </c>
      <c r="D195" s="397">
        <v>1.0847392713648107E-2</v>
      </c>
      <c r="E195" s="397">
        <v>1.6215512534805208E-2</v>
      </c>
      <c r="F195" s="289">
        <v>1.684193595704904E-2</v>
      </c>
      <c r="G195" s="289">
        <v>1.7960388361689228E-2</v>
      </c>
      <c r="H195" s="289">
        <v>1.8711532613484169E-2</v>
      </c>
      <c r="I195" s="289">
        <v>1.6581406462120533E-2</v>
      </c>
      <c r="J195" s="289">
        <v>1.2337980687446123E-2</v>
      </c>
      <c r="K195" s="289">
        <v>1.2997778207881373E-2</v>
      </c>
      <c r="M195" s="174"/>
      <c r="N195" s="174"/>
    </row>
    <row r="196" spans="2:17" hidden="1">
      <c r="B196" s="290" t="s">
        <v>114</v>
      </c>
      <c r="C196" s="189">
        <v>0</v>
      </c>
      <c r="D196" s="390">
        <v>0</v>
      </c>
      <c r="E196" s="390">
        <v>0</v>
      </c>
      <c r="F196" s="391">
        <v>0</v>
      </c>
      <c r="G196" s="391">
        <v>0</v>
      </c>
      <c r="H196" s="391">
        <v>0</v>
      </c>
      <c r="I196" s="391">
        <v>0</v>
      </c>
      <c r="J196" s="391">
        <v>9.8443413596682374E-3</v>
      </c>
      <c r="K196" s="391">
        <v>1.0302335844321544E-2</v>
      </c>
      <c r="M196" s="174"/>
    </row>
    <row r="197" spans="2:17" ht="5.0999999999999996" customHeight="1">
      <c r="B197" s="23"/>
      <c r="C197" s="189"/>
      <c r="D197" s="390"/>
      <c r="E197" s="390"/>
      <c r="F197" s="391"/>
      <c r="G197" s="391"/>
      <c r="H197" s="391"/>
      <c r="I197" s="391"/>
      <c r="J197" s="391"/>
      <c r="K197" s="391"/>
      <c r="N197" s="5"/>
      <c r="O197" s="5"/>
      <c r="P197" s="5"/>
      <c r="Q197" s="5"/>
    </row>
    <row r="198" spans="2:17">
      <c r="B198" s="23" t="s">
        <v>37</v>
      </c>
      <c r="C198" s="369">
        <v>111.4</v>
      </c>
      <c r="D198" s="394">
        <v>115.8</v>
      </c>
      <c r="E198" s="394">
        <v>141.19999999999999</v>
      </c>
      <c r="F198" s="395">
        <v>149</v>
      </c>
      <c r="G198" s="395">
        <v>129.80000000000001</v>
      </c>
      <c r="H198" s="395">
        <v>119.2</v>
      </c>
      <c r="I198" s="395">
        <v>107.4</v>
      </c>
      <c r="J198" s="395">
        <v>97.6</v>
      </c>
      <c r="K198" s="395">
        <v>84.3</v>
      </c>
      <c r="N198" s="198"/>
      <c r="O198" s="199"/>
      <c r="P198" s="199"/>
      <c r="Q198" s="199"/>
    </row>
    <row r="199" spans="2:17">
      <c r="B199" s="23" t="s">
        <v>38</v>
      </c>
      <c r="C199" s="369">
        <v>129.285438</v>
      </c>
      <c r="D199" s="394">
        <v>129.305485</v>
      </c>
      <c r="E199" s="394">
        <v>129.38794200000001</v>
      </c>
      <c r="F199" s="395">
        <v>129.387801</v>
      </c>
      <c r="G199" s="395">
        <v>129.38729599999999</v>
      </c>
      <c r="H199" s="395">
        <v>129.36366799999999</v>
      </c>
      <c r="I199" s="395">
        <v>129.21989400000001</v>
      </c>
      <c r="J199" s="395">
        <v>129.39082400000001</v>
      </c>
      <c r="K199" s="395">
        <v>129.43789799999999</v>
      </c>
      <c r="N199" s="5"/>
      <c r="O199" s="5"/>
      <c r="P199" s="5"/>
      <c r="Q199" s="5"/>
    </row>
    <row r="200" spans="2:17">
      <c r="B200" s="23" t="s">
        <v>39</v>
      </c>
      <c r="C200" s="369">
        <v>107.19198438078075</v>
      </c>
      <c r="D200" s="394">
        <v>102.90795422824196</v>
      </c>
      <c r="E200" s="394">
        <v>99.545178876992679</v>
      </c>
      <c r="F200" s="395">
        <v>103.48102799457509</v>
      </c>
      <c r="G200" s="395">
        <v>103.56707334160475</v>
      </c>
      <c r="H200" s="395">
        <v>100.18472431100041</v>
      </c>
      <c r="I200" s="395">
        <v>96.699411039907744</v>
      </c>
      <c r="J200" s="395">
        <v>94.712860038902789</v>
      </c>
      <c r="K200" s="395">
        <v>92.727057766761362</v>
      </c>
      <c r="N200" s="449"/>
      <c r="O200" s="449"/>
      <c r="P200" s="449"/>
      <c r="Q200" s="449"/>
    </row>
    <row r="201" spans="2:17">
      <c r="B201" s="23" t="s">
        <v>40</v>
      </c>
      <c r="C201" s="369">
        <v>2.8941189504504372</v>
      </c>
      <c r="D201" s="394">
        <v>3.1959724115619679</v>
      </c>
      <c r="E201" s="394">
        <v>3.1954261520982103</v>
      </c>
      <c r="F201" s="395">
        <v>3.196947937227602</v>
      </c>
      <c r="G201" s="395">
        <v>3.2150957173896457</v>
      </c>
      <c r="H201" s="395">
        <v>3.5054418762226667</v>
      </c>
      <c r="I201" s="395">
        <v>3.3957782118596227</v>
      </c>
      <c r="J201" s="395">
        <v>1.9877471261661204</v>
      </c>
      <c r="K201" s="395">
        <v>2.3515476801264259</v>
      </c>
      <c r="N201" s="449"/>
      <c r="O201" s="449"/>
      <c r="P201" s="449"/>
      <c r="Q201" s="449"/>
    </row>
    <row r="202" spans="2:17">
      <c r="B202" s="23" t="s">
        <v>115</v>
      </c>
      <c r="C202" s="369">
        <v>9.6229631458877876</v>
      </c>
      <c r="D202" s="394">
        <v>9.0582759398261707</v>
      </c>
      <c r="E202" s="394">
        <v>11.047039837494284</v>
      </c>
      <c r="F202" s="395">
        <v>11.651738073752698</v>
      </c>
      <c r="G202" s="395">
        <v>10.09301210675816</v>
      </c>
      <c r="H202" s="395">
        <v>8.5010680685173323</v>
      </c>
      <c r="I202" s="395">
        <v>7.9068768113969945</v>
      </c>
      <c r="J202" s="395">
        <v>12.275203258405233</v>
      </c>
      <c r="K202" s="395">
        <v>8.9621827267678231</v>
      </c>
    </row>
    <row r="203" spans="2:17">
      <c r="B203" s="41" t="s">
        <v>42</v>
      </c>
      <c r="C203" s="370">
        <v>1.0392568123776029</v>
      </c>
      <c r="D203" s="398">
        <v>1.1252774469033215</v>
      </c>
      <c r="E203" s="398">
        <v>1.4184514166625779</v>
      </c>
      <c r="F203" s="399">
        <v>1.4398774624447219</v>
      </c>
      <c r="G203" s="399">
        <v>1.2532940809466422</v>
      </c>
      <c r="H203" s="399">
        <v>1.1898021461831951</v>
      </c>
      <c r="I203" s="399">
        <v>1.1106582640475042</v>
      </c>
      <c r="J203" s="399">
        <v>1.0304830828665856</v>
      </c>
      <c r="K203" s="399">
        <v>0.90911975458168692</v>
      </c>
    </row>
    <row r="204" spans="2:17">
      <c r="B204" s="23" t="s">
        <v>425</v>
      </c>
    </row>
    <row r="205" spans="2:17">
      <c r="B205" s="27"/>
    </row>
    <row r="207" spans="2:17">
      <c r="B207" s="26" t="s">
        <v>95</v>
      </c>
      <c r="C207" s="252" t="s">
        <v>603</v>
      </c>
      <c r="D207" s="252">
        <v>2021</v>
      </c>
      <c r="E207" s="252">
        <v>2020</v>
      </c>
      <c r="F207" s="252">
        <v>2019</v>
      </c>
      <c r="G207" s="252">
        <v>2018</v>
      </c>
    </row>
    <row r="208" spans="2:17" ht="5.0999999999999996" customHeight="1">
      <c r="C208" s="190"/>
      <c r="D208" s="260"/>
      <c r="E208" s="260"/>
      <c r="F208" s="260"/>
      <c r="G208" s="260"/>
    </row>
    <row r="209" spans="2:9">
      <c r="B209" s="23" t="s">
        <v>34</v>
      </c>
      <c r="C209" s="367">
        <v>0.12014855883935201</v>
      </c>
      <c r="D209" s="272">
        <v>0.13520180207033544</v>
      </c>
      <c r="E209" s="272">
        <v>9.9767877639397165E-2</v>
      </c>
      <c r="F209" s="272">
        <v>0.13698727662804458</v>
      </c>
      <c r="G209" s="272">
        <v>0.12156929930141609</v>
      </c>
    </row>
    <row r="210" spans="2:9" ht="5.0999999999999996" customHeight="1">
      <c r="B210" s="23"/>
      <c r="C210" s="172"/>
      <c r="D210" s="272"/>
      <c r="E210" s="272"/>
      <c r="F210" s="272"/>
      <c r="G210" s="272"/>
    </row>
    <row r="211" spans="2:9">
      <c r="B211" s="23" t="s">
        <v>96</v>
      </c>
      <c r="C211" s="368">
        <v>0.46793556492373795</v>
      </c>
      <c r="D211" s="350">
        <v>0.4497631050377997</v>
      </c>
      <c r="E211" s="350">
        <v>0.47001756681849816</v>
      </c>
      <c r="F211" s="350">
        <v>0.45280574310547217</v>
      </c>
      <c r="G211" s="350">
        <v>0.49162961463758548</v>
      </c>
    </row>
    <row r="212" spans="2:9">
      <c r="B212" s="23" t="s">
        <v>97</v>
      </c>
      <c r="C212" s="368">
        <v>0.51449713334450509</v>
      </c>
      <c r="D212" s="90">
        <v>0.53179195137466606</v>
      </c>
      <c r="E212" s="90">
        <v>0.55382528959411437</v>
      </c>
      <c r="F212" s="90">
        <v>0.56209691617443491</v>
      </c>
      <c r="G212" s="90">
        <v>0.5728832204655584</v>
      </c>
    </row>
    <row r="213" spans="2:9" hidden="1">
      <c r="B213" s="23" t="s">
        <v>98</v>
      </c>
      <c r="C213" s="172">
        <v>2019</v>
      </c>
      <c r="D213" s="272">
        <v>2019</v>
      </c>
      <c r="E213" s="272">
        <v>2019</v>
      </c>
      <c r="F213" s="272">
        <v>2019</v>
      </c>
      <c r="G213" s="272">
        <v>1.3647646414139154</v>
      </c>
    </row>
    <row r="214" spans="2:9" hidden="1">
      <c r="B214" s="23" t="s">
        <v>99</v>
      </c>
      <c r="C214" s="172">
        <v>0.9923949987353613</v>
      </c>
      <c r="D214" s="272">
        <v>0.9923949987353613</v>
      </c>
      <c r="E214" s="272">
        <v>0.9923949987353613</v>
      </c>
      <c r="F214" s="272">
        <v>0.9923949987353613</v>
      </c>
      <c r="G214" s="272">
        <v>2.4455714719162285</v>
      </c>
    </row>
    <row r="215" spans="2:9">
      <c r="B215" s="23" t="s">
        <v>100</v>
      </c>
      <c r="C215" s="367">
        <v>-9.1291873548313696E-3</v>
      </c>
      <c r="D215" s="272">
        <v>3.0589716096215191E-2</v>
      </c>
      <c r="E215" s="272">
        <v>5.5449182904255379E-2</v>
      </c>
      <c r="F215" s="272">
        <v>6.6186816933776482E-2</v>
      </c>
      <c r="G215" s="272">
        <v>0.10766863663153825</v>
      </c>
    </row>
    <row r="216" spans="2:9" ht="5.0999999999999996" customHeight="1">
      <c r="B216" s="23"/>
      <c r="C216" s="172"/>
      <c r="D216" s="272"/>
      <c r="E216" s="272"/>
      <c r="F216" s="272"/>
      <c r="G216" s="272"/>
    </row>
    <row r="217" spans="2:9">
      <c r="B217" s="23" t="s">
        <v>413</v>
      </c>
      <c r="C217" s="19">
        <v>208899.53201341021</v>
      </c>
      <c r="D217" s="159">
        <v>195352.7130877701</v>
      </c>
      <c r="E217" s="159">
        <v>182801.32446267045</v>
      </c>
      <c r="F217" s="159">
        <v>167776.74037356983</v>
      </c>
      <c r="G217" s="159">
        <v>160317.11283589993</v>
      </c>
    </row>
    <row r="218" spans="2:9">
      <c r="B218" s="23" t="s">
        <v>414</v>
      </c>
      <c r="C218" s="367">
        <v>8.8156338517662983E-2</v>
      </c>
      <c r="D218" s="272">
        <v>6.8661365895424584E-2</v>
      </c>
      <c r="E218" s="272">
        <v>8.9551054905745872E-2</v>
      </c>
      <c r="F218" s="272">
        <v>4.6530450840301468E-2</v>
      </c>
      <c r="G218" s="272">
        <v>7.7513641777932754E-2</v>
      </c>
    </row>
    <row r="219" spans="2:9">
      <c r="B219" s="23" t="s">
        <v>415</v>
      </c>
      <c r="C219" s="367">
        <v>6.9345435297607727E-2</v>
      </c>
      <c r="D219" s="28">
        <v>6.8661365895424487E-2</v>
      </c>
      <c r="E219" s="28">
        <v>8.9551054905745886E-2</v>
      </c>
      <c r="F219" s="28">
        <v>4.6530450840301496E-2</v>
      </c>
      <c r="G219" s="28">
        <v>7.751364177793274E-2</v>
      </c>
    </row>
    <row r="220" spans="2:9">
      <c r="B220" s="23" t="s">
        <v>20</v>
      </c>
      <c r="C220" s="19">
        <v>120557.725196</v>
      </c>
      <c r="D220" s="159">
        <v>111286.02205499999</v>
      </c>
      <c r="E220" s="159">
        <v>97528.676624999993</v>
      </c>
      <c r="F220" s="159">
        <v>85917.240877999997</v>
      </c>
      <c r="G220" s="159">
        <v>80615.336571000007</v>
      </c>
      <c r="I220" s="99"/>
    </row>
    <row r="221" spans="2:9">
      <c r="B221" s="23" t="s">
        <v>101</v>
      </c>
      <c r="C221" s="367">
        <v>9.9063524114705842E-2</v>
      </c>
      <c r="D221" s="272">
        <v>0.14105949046040389</v>
      </c>
      <c r="E221" s="272">
        <v>0.13514674852615322</v>
      </c>
      <c r="F221" s="272">
        <v>6.5767936133721477E-2</v>
      </c>
      <c r="G221" s="272">
        <v>5.4129555845002147E-2</v>
      </c>
    </row>
    <row r="222" spans="2:9">
      <c r="B222" s="23" t="s">
        <v>102</v>
      </c>
      <c r="C222" s="367">
        <v>8.3314175219757036E-2</v>
      </c>
      <c r="D222" s="28">
        <v>0.14105949046040389</v>
      </c>
      <c r="E222" s="28">
        <v>0.13514674852615327</v>
      </c>
      <c r="F222" s="28">
        <v>6.5767936133721561E-2</v>
      </c>
      <c r="G222" s="28">
        <v>5.412955584500212E-2</v>
      </c>
    </row>
    <row r="223" spans="2:9">
      <c r="B223" s="23" t="s">
        <v>416</v>
      </c>
      <c r="C223" s="368">
        <v>0.57710864181476884</v>
      </c>
      <c r="D223" s="350">
        <v>0.56966714357839632</v>
      </c>
      <c r="E223" s="350">
        <v>0.5335228117831069</v>
      </c>
      <c r="F223" s="350">
        <v>0.51209268154034715</v>
      </c>
      <c r="G223" s="350">
        <v>0.50284922891243433</v>
      </c>
    </row>
    <row r="224" spans="2:9" ht="5.0999999999999996" customHeight="1">
      <c r="B224" s="23"/>
      <c r="C224" s="172"/>
      <c r="D224" s="272"/>
      <c r="E224" s="272"/>
      <c r="F224" s="272"/>
      <c r="G224" s="272"/>
    </row>
    <row r="225" spans="2:11">
      <c r="B225" s="23" t="s">
        <v>18</v>
      </c>
      <c r="C225" s="19">
        <v>218917.66394600004</v>
      </c>
      <c r="D225" s="159">
        <v>198844.64092899999</v>
      </c>
      <c r="E225" s="159">
        <v>187911.91592700002</v>
      </c>
      <c r="F225" s="159">
        <v>166662.45568400004</v>
      </c>
      <c r="G225" s="159">
        <v>160703.98130299998</v>
      </c>
    </row>
    <row r="226" spans="2:11">
      <c r="B226" s="23" t="s">
        <v>19</v>
      </c>
      <c r="C226" s="19">
        <v>210561.95368575002</v>
      </c>
      <c r="D226" s="159">
        <v>196228.77445899998</v>
      </c>
      <c r="E226" s="159">
        <v>183428.0500162</v>
      </c>
      <c r="F226" s="159">
        <v>165154.23389800001</v>
      </c>
      <c r="G226" s="159">
        <v>156992.26156860002</v>
      </c>
    </row>
    <row r="227" spans="2:11" ht="5.0999999999999996" customHeight="1">
      <c r="B227" s="23"/>
      <c r="C227" s="172"/>
      <c r="D227" s="272"/>
      <c r="E227" s="272"/>
      <c r="F227" s="272"/>
      <c r="G227" s="272"/>
    </row>
    <row r="228" spans="2:11">
      <c r="B228" s="23" t="s">
        <v>530</v>
      </c>
      <c r="C228" s="19">
        <v>1607.8</v>
      </c>
      <c r="D228" s="159">
        <v>1548</v>
      </c>
      <c r="E228" s="159">
        <v>1563</v>
      </c>
      <c r="F228" s="159">
        <v>1508.9500000000003</v>
      </c>
      <c r="G228" s="159">
        <v>1492.9000000000003</v>
      </c>
      <c r="I228" s="174"/>
      <c r="J228" s="174"/>
      <c r="K228" s="174"/>
    </row>
    <row r="229" spans="2:11">
      <c r="B229" s="23" t="s">
        <v>531</v>
      </c>
      <c r="C229" s="19">
        <v>677.5</v>
      </c>
      <c r="D229" s="159">
        <v>646.19000000000005</v>
      </c>
      <c r="E229" s="159">
        <v>660.05</v>
      </c>
      <c r="F229" s="159">
        <v>619.19999999999993</v>
      </c>
      <c r="G229" s="159">
        <v>575.20000000000005</v>
      </c>
    </row>
    <row r="230" spans="2:11">
      <c r="B230" s="23" t="s">
        <v>532</v>
      </c>
      <c r="C230" s="19">
        <v>930.3</v>
      </c>
      <c r="D230" s="159">
        <v>901</v>
      </c>
      <c r="E230" s="159">
        <v>903</v>
      </c>
      <c r="F230" s="159">
        <v>889.75000000000034</v>
      </c>
      <c r="G230" s="159">
        <v>917.70000000000027</v>
      </c>
    </row>
    <row r="231" spans="2:11">
      <c r="B231" s="23" t="s">
        <v>103</v>
      </c>
      <c r="C231" s="19">
        <v>40</v>
      </c>
      <c r="D231" s="159">
        <v>40</v>
      </c>
      <c r="E231" s="159">
        <v>45</v>
      </c>
      <c r="F231" s="159">
        <v>46</v>
      </c>
      <c r="G231" s="159">
        <v>48</v>
      </c>
    </row>
    <row r="232" spans="2:11" ht="5.0999999999999996" customHeight="1">
      <c r="B232" s="23"/>
      <c r="C232" s="172"/>
      <c r="D232" s="272"/>
      <c r="E232" s="272"/>
      <c r="F232" s="272"/>
      <c r="G232" s="272"/>
    </row>
    <row r="233" spans="2:11" hidden="1">
      <c r="B233" s="23" t="s">
        <v>104</v>
      </c>
      <c r="C233" s="172">
        <v>2.08</v>
      </c>
      <c r="D233" s="272">
        <v>2.08</v>
      </c>
      <c r="E233" s="272">
        <v>2.08</v>
      </c>
      <c r="F233" s="272">
        <v>2.08</v>
      </c>
      <c r="G233" s="272">
        <v>0</v>
      </c>
    </row>
    <row r="234" spans="2:11">
      <c r="B234" s="23" t="s">
        <v>105</v>
      </c>
      <c r="C234" s="369">
        <v>1.21</v>
      </c>
      <c r="D234" s="351">
        <v>1.79</v>
      </c>
      <c r="E234" s="351">
        <v>2.02</v>
      </c>
      <c r="F234" s="351">
        <v>1.73</v>
      </c>
      <c r="G234" s="351">
        <v>1.92</v>
      </c>
    </row>
    <row r="235" spans="2:11">
      <c r="B235" s="23" t="s">
        <v>106</v>
      </c>
      <c r="C235" s="369">
        <v>0.57999999999999996</v>
      </c>
      <c r="D235" s="351">
        <v>-0.04</v>
      </c>
      <c r="E235" s="351">
        <v>-0.09</v>
      </c>
      <c r="F235" s="351">
        <v>0.33</v>
      </c>
      <c r="G235" s="351">
        <v>0.12</v>
      </c>
    </row>
    <row r="236" spans="2:11">
      <c r="B236" s="23" t="s">
        <v>107</v>
      </c>
      <c r="C236" s="368">
        <v>0.4071640651267478</v>
      </c>
      <c r="D236" s="350">
        <v>0.4255634475433781</v>
      </c>
      <c r="E236" s="350">
        <v>0.40950074482362114</v>
      </c>
      <c r="F236" s="350">
        <v>0.37061423781000857</v>
      </c>
      <c r="G236" s="350">
        <v>0.40792712987307755</v>
      </c>
    </row>
    <row r="237" spans="2:11" ht="5.0999999999999996" customHeight="1">
      <c r="B237" s="23"/>
      <c r="C237" s="172"/>
      <c r="D237" s="272"/>
      <c r="E237" s="272"/>
      <c r="F237" s="272"/>
      <c r="G237" s="272"/>
    </row>
    <row r="238" spans="2:11">
      <c r="B238" s="23" t="s">
        <v>108</v>
      </c>
      <c r="C238" s="367">
        <v>0.19227525587786853</v>
      </c>
      <c r="D238" s="272">
        <v>0.18030492392507866</v>
      </c>
      <c r="E238" s="272">
        <v>0.18305134079629123</v>
      </c>
      <c r="F238" s="272">
        <v>0.17214132644754038</v>
      </c>
      <c r="G238" s="272">
        <v>0.14556882681079589</v>
      </c>
      <c r="I238" s="207"/>
      <c r="J238" s="174"/>
      <c r="K238" s="174"/>
    </row>
    <row r="239" spans="2:11">
      <c r="B239" s="23" t="s">
        <v>109</v>
      </c>
      <c r="C239" s="367">
        <v>0.20760241021220033</v>
      </c>
      <c r="D239" s="272">
        <v>0.19583347859971681</v>
      </c>
      <c r="E239" s="272">
        <v>0.20017895427795476</v>
      </c>
      <c r="F239" s="272">
        <v>0.19293815630791333</v>
      </c>
      <c r="G239" s="272">
        <v>0.16281498426066435</v>
      </c>
      <c r="I239" s="174"/>
      <c r="J239" s="174"/>
      <c r="K239" s="174"/>
    </row>
    <row r="240" spans="2:11">
      <c r="B240" s="23" t="s">
        <v>110</v>
      </c>
      <c r="C240" s="367">
        <v>0.2300119016353725</v>
      </c>
      <c r="D240" s="272">
        <v>0.2162203389523559</v>
      </c>
      <c r="E240" s="272">
        <v>0.22298121933895498</v>
      </c>
      <c r="F240" s="272">
        <v>0.21591155846046806</v>
      </c>
      <c r="G240" s="272">
        <v>0.18526891906532683</v>
      </c>
      <c r="I240" s="174"/>
      <c r="J240" s="174"/>
      <c r="K240" s="174"/>
    </row>
    <row r="241" spans="2:19" ht="5.0999999999999996" customHeight="1">
      <c r="B241" s="23"/>
      <c r="C241" s="172"/>
      <c r="D241" s="272"/>
      <c r="E241" s="272"/>
      <c r="F241" s="272"/>
      <c r="G241" s="272"/>
    </row>
    <row r="242" spans="2:19">
      <c r="B242" s="23" t="s">
        <v>535</v>
      </c>
      <c r="C242" s="19">
        <v>21251.706254000001</v>
      </c>
      <c r="D242" s="159">
        <v>19321.626066139677</v>
      </c>
      <c r="E242" s="159">
        <v>18635.798466542066</v>
      </c>
      <c r="F242" s="159">
        <v>17741.903173159768</v>
      </c>
      <c r="G242" s="159">
        <v>16471.686568045992</v>
      </c>
      <c r="I242" s="174"/>
      <c r="J242" s="174"/>
      <c r="K242" s="174"/>
    </row>
    <row r="243" spans="2:19">
      <c r="B243" s="23" t="s">
        <v>537</v>
      </c>
      <c r="C243" s="19">
        <v>23545.706254000001</v>
      </c>
      <c r="D243" s="159">
        <v>21333.066067169566</v>
      </c>
      <c r="E243" s="159">
        <v>20758.591133684455</v>
      </c>
      <c r="F243" s="159">
        <v>19854.455113887361</v>
      </c>
      <c r="G243" s="159">
        <v>18743.309035727518</v>
      </c>
      <c r="I243" s="174"/>
      <c r="J243" s="174"/>
      <c r="K243" s="174"/>
    </row>
    <row r="244" spans="2:19">
      <c r="B244" s="23" t="s">
        <v>111</v>
      </c>
      <c r="C244" s="368">
        <v>1.8</v>
      </c>
      <c r="D244" s="350">
        <v>1.38</v>
      </c>
      <c r="E244" s="350">
        <v>1.71</v>
      </c>
      <c r="F244" s="350">
        <v>1.48</v>
      </c>
      <c r="G244" s="350">
        <v>1.83</v>
      </c>
      <c r="I244" s="174"/>
      <c r="J244" s="174"/>
      <c r="K244" s="174"/>
    </row>
    <row r="245" spans="2:19">
      <c r="B245" s="23" t="s">
        <v>112</v>
      </c>
      <c r="C245" s="367">
        <v>7.3356961131060772E-2</v>
      </c>
      <c r="D245" s="272">
        <v>6.9231205589813619E-2</v>
      </c>
      <c r="E245" s="272">
        <v>7.088141938502629E-2</v>
      </c>
      <c r="F245" s="272">
        <v>7.5037185913042953E-2</v>
      </c>
      <c r="G245" s="272">
        <v>7.3582638171063419E-2</v>
      </c>
      <c r="I245" s="174"/>
      <c r="J245" s="174"/>
      <c r="K245" s="174"/>
    </row>
    <row r="246" spans="2:19" ht="5.0999999999999996" customHeight="1">
      <c r="B246" s="23"/>
      <c r="C246" s="172"/>
      <c r="D246" s="272"/>
      <c r="E246" s="272"/>
      <c r="F246" s="272"/>
      <c r="G246" s="272"/>
    </row>
    <row r="247" spans="2:19">
      <c r="B247" s="23" t="s">
        <v>113</v>
      </c>
      <c r="C247" s="396">
        <v>-1.6874689414054394E-4</v>
      </c>
      <c r="D247" s="273">
        <v>8.5000460902113714E-4</v>
      </c>
      <c r="E247" s="273">
        <v>5.4313987136833915E-3</v>
      </c>
      <c r="F247" s="289">
        <v>2.4715101590868449E-3</v>
      </c>
      <c r="G247" s="289">
        <v>1.6995410491371632E-3</v>
      </c>
      <c r="I247" s="174"/>
      <c r="J247" s="174"/>
      <c r="K247" s="174"/>
    </row>
    <row r="248" spans="2:19">
      <c r="B248" s="23" t="s">
        <v>566</v>
      </c>
      <c r="C248" s="396">
        <v>1.0238678618594017E-2</v>
      </c>
      <c r="D248" s="289">
        <v>1.684193595704904E-2</v>
      </c>
      <c r="E248" s="289">
        <v>1.23E-2</v>
      </c>
      <c r="F248" s="289">
        <v>1.2573365241707348E-2</v>
      </c>
      <c r="G248" s="289">
        <v>1.0491705908661726E-2</v>
      </c>
      <c r="I248" s="174"/>
      <c r="J248" s="174"/>
      <c r="K248" s="174"/>
      <c r="O248" s="174"/>
      <c r="P248" s="174"/>
    </row>
    <row r="249" spans="2:19" hidden="1">
      <c r="B249" s="23" t="s">
        <v>114</v>
      </c>
      <c r="C249" s="189" t="e">
        <v>#REF!</v>
      </c>
      <c r="D249" s="273" t="e">
        <v>#REF!</v>
      </c>
      <c r="E249" s="273">
        <v>9.8443413596682374E-3</v>
      </c>
      <c r="F249" s="273">
        <v>1.0018058634096452E-2</v>
      </c>
      <c r="G249" s="273">
        <v>8.5554285000999635E-3</v>
      </c>
      <c r="I249" s="174"/>
      <c r="J249" s="174"/>
      <c r="K249" s="174"/>
    </row>
    <row r="250" spans="2:19" ht="5.0999999999999996" customHeight="1">
      <c r="B250" s="23"/>
      <c r="C250" s="189"/>
      <c r="D250" s="273"/>
      <c r="E250" s="273"/>
      <c r="F250" s="273"/>
      <c r="G250" s="273"/>
      <c r="O250" s="5"/>
      <c r="P250" s="5"/>
      <c r="Q250" s="5"/>
      <c r="R250" s="5"/>
      <c r="S250" s="5"/>
    </row>
    <row r="251" spans="2:19">
      <c r="B251" s="23" t="s">
        <v>37</v>
      </c>
      <c r="C251" s="369">
        <v>111.4</v>
      </c>
      <c r="D251" s="351">
        <v>149</v>
      </c>
      <c r="E251" s="351">
        <v>97.6</v>
      </c>
      <c r="F251" s="351">
        <v>100.2</v>
      </c>
      <c r="G251" s="351">
        <v>84.2</v>
      </c>
      <c r="O251" s="198"/>
      <c r="P251" s="5"/>
      <c r="Q251" s="5"/>
      <c r="R251" s="5"/>
      <c r="S251" s="5"/>
    </row>
    <row r="252" spans="2:19">
      <c r="B252" s="23" t="s">
        <v>38</v>
      </c>
      <c r="C252" s="369">
        <v>129.285438</v>
      </c>
      <c r="D252" s="351">
        <v>129.387801</v>
      </c>
      <c r="E252" s="351">
        <v>129.39082400000001</v>
      </c>
      <c r="F252" s="351">
        <v>129.30398299999999</v>
      </c>
      <c r="G252" s="351">
        <v>129.623739</v>
      </c>
    </row>
    <row r="253" spans="2:19">
      <c r="B253" s="23" t="s">
        <v>39</v>
      </c>
      <c r="C253" s="369">
        <v>107.19198438078075</v>
      </c>
      <c r="D253" s="351">
        <v>103.48102799457509</v>
      </c>
      <c r="E253" s="351">
        <v>94.712860038902789</v>
      </c>
      <c r="F253" s="351">
        <v>90.747681421500488</v>
      </c>
      <c r="G253" s="351">
        <v>83.870331611515411</v>
      </c>
    </row>
    <row r="254" spans="2:19">
      <c r="B254" s="23" t="s">
        <v>40</v>
      </c>
      <c r="C254" s="369">
        <v>9.2866849281981096</v>
      </c>
      <c r="D254" s="351">
        <v>13.313169390399</v>
      </c>
      <c r="E254" s="351">
        <v>8.8668897654386196</v>
      </c>
      <c r="F254" s="351">
        <v>12.137076924829818</v>
      </c>
      <c r="G254" s="351">
        <v>9.9726782211054594</v>
      </c>
    </row>
    <row r="255" spans="2:19">
      <c r="B255" s="23" t="s">
        <v>115</v>
      </c>
      <c r="C255" s="369">
        <v>8.9967518706603915</v>
      </c>
      <c r="D255" s="351">
        <v>11.191925501034612</v>
      </c>
      <c r="E255" s="351">
        <v>11.007241838104886</v>
      </c>
      <c r="F255" s="351">
        <v>8.2556945647277402</v>
      </c>
      <c r="G255" s="351">
        <v>8.443067963609332</v>
      </c>
    </row>
    <row r="256" spans="2:19">
      <c r="B256" s="41" t="s">
        <v>42</v>
      </c>
      <c r="C256" s="370">
        <v>1.0392568123776029</v>
      </c>
      <c r="D256" s="352">
        <v>1.4398774624447219</v>
      </c>
      <c r="E256" s="352">
        <v>1.0304830828665856</v>
      </c>
      <c r="F256" s="352">
        <v>1.1041604416822048</v>
      </c>
      <c r="G256" s="352">
        <v>1.0039306913678558</v>
      </c>
    </row>
    <row r="257" spans="2:2">
      <c r="B257" s="23" t="s">
        <v>425</v>
      </c>
    </row>
  </sheetData>
  <mergeCells count="1">
    <mergeCell ref="N200:Q201"/>
  </mergeCells>
  <pageMargins left="0.23622047244094491" right="0.23622047244094491" top="0.74803149606299213" bottom="0.74803149606299213" header="0.31496062992125984" footer="0.31496062992125984"/>
  <pageSetup paperSize="9" scale="95" firstPageNumber="9" orientation="portrait" useFirstPageNumber="1" r:id="rId1"/>
  <headerFooter>
    <oddFooter>&amp;R&amp;P</oddFooter>
  </headerFooter>
  <rowBreaks count="5" manualBreakCount="5">
    <brk id="33" max="16383" man="1"/>
    <brk id="62" max="16383" man="1"/>
    <brk id="107" max="16383" man="1"/>
    <brk id="151" max="16383" man="1"/>
    <brk id="206"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9">
    <tabColor rgb="FF002060"/>
  </sheetPr>
  <dimension ref="A1:O79"/>
  <sheetViews>
    <sheetView showGridLines="0" zoomScale="150" zoomScaleNormal="150" zoomScalePageLayoutView="60" workbookViewId="0">
      <selection activeCell="B2" sqref="B2"/>
    </sheetView>
  </sheetViews>
  <sheetFormatPr baseColWidth="10" defaultColWidth="11.42578125" defaultRowHeight="16.5"/>
  <cols>
    <col min="1" max="1" width="2.7109375" style="2" customWidth="1"/>
    <col min="2" max="2" width="34.7109375" style="2" customWidth="1"/>
    <col min="3" max="12" width="6.7109375" style="2" customWidth="1"/>
    <col min="13" max="13" width="2.7109375" style="2" customWidth="1"/>
    <col min="14" max="16384" width="11.42578125" style="2"/>
  </cols>
  <sheetData>
    <row r="1" spans="1:15" ht="22.5">
      <c r="B1" s="60" t="s">
        <v>468</v>
      </c>
    </row>
    <row r="3" spans="1:15">
      <c r="B3" s="16" t="s">
        <v>5</v>
      </c>
    </row>
    <row r="4" spans="1:15" ht="2.1" customHeight="1">
      <c r="B4" s="34"/>
      <c r="C4" s="8"/>
      <c r="D4" s="8"/>
      <c r="E4" s="8"/>
      <c r="F4" s="8"/>
      <c r="G4" s="8"/>
      <c r="H4" s="8"/>
      <c r="I4" s="8"/>
      <c r="J4" s="8"/>
      <c r="K4" s="8"/>
    </row>
    <row r="5" spans="1:15">
      <c r="A5" s="17"/>
    </row>
    <row r="6" spans="1:15">
      <c r="B6" s="35" t="s">
        <v>62</v>
      </c>
      <c r="C6" s="310" t="s">
        <v>600</v>
      </c>
      <c r="D6" s="40" t="s">
        <v>605</v>
      </c>
      <c r="E6" s="40" t="s">
        <v>606</v>
      </c>
      <c r="F6" s="40" t="s">
        <v>607</v>
      </c>
      <c r="G6" s="40" t="s">
        <v>608</v>
      </c>
      <c r="H6" s="40" t="s">
        <v>609</v>
      </c>
      <c r="I6" s="40" t="s">
        <v>610</v>
      </c>
      <c r="J6" s="40" t="s">
        <v>611</v>
      </c>
      <c r="K6" s="40" t="s">
        <v>612</v>
      </c>
    </row>
    <row r="7" spans="1:15" ht="5.0999999999999996" customHeight="1">
      <c r="B7" s="10"/>
      <c r="C7" s="12"/>
      <c r="D7" s="10"/>
      <c r="E7" s="10"/>
      <c r="F7" s="10"/>
      <c r="G7" s="10"/>
      <c r="H7" s="10"/>
      <c r="I7" s="10"/>
      <c r="J7" s="10"/>
      <c r="K7" s="10"/>
    </row>
    <row r="8" spans="1:15">
      <c r="B8" s="13" t="s">
        <v>51</v>
      </c>
      <c r="C8" s="19">
        <v>1521.4663370000001</v>
      </c>
      <c r="D8" s="238">
        <v>1281.4004849999999</v>
      </c>
      <c r="E8" s="238">
        <v>1157.989869</v>
      </c>
      <c r="F8" s="13">
        <v>1047.039808</v>
      </c>
      <c r="G8" s="13">
        <v>972.63779199999999</v>
      </c>
      <c r="H8" s="13">
        <v>957.6934</v>
      </c>
      <c r="I8" s="13">
        <v>938.92607199999998</v>
      </c>
      <c r="J8" s="13">
        <v>945.073489</v>
      </c>
      <c r="K8" s="13">
        <v>971.72615899999994</v>
      </c>
    </row>
    <row r="9" spans="1:15">
      <c r="B9" s="41" t="s">
        <v>52</v>
      </c>
      <c r="C9" s="42">
        <v>710.22815800000001</v>
      </c>
      <c r="D9" s="180">
        <v>479.93447500000002</v>
      </c>
      <c r="E9" s="180">
        <v>400.43535100000003</v>
      </c>
      <c r="F9" s="41">
        <v>324.00501100000002</v>
      </c>
      <c r="G9" s="41">
        <v>265.52898099999999</v>
      </c>
      <c r="H9" s="41">
        <v>259.996849</v>
      </c>
      <c r="I9" s="41">
        <v>270.55115000000001</v>
      </c>
      <c r="J9" s="41">
        <v>257.52202599999998</v>
      </c>
      <c r="K9" s="41">
        <v>276.52331399999997</v>
      </c>
      <c r="N9" s="181"/>
    </row>
    <row r="10" spans="1:15">
      <c r="B10" s="24" t="s">
        <v>5</v>
      </c>
      <c r="C10" s="21">
        <v>811.23817900000006</v>
      </c>
      <c r="D10" s="14">
        <v>801.46600999999987</v>
      </c>
      <c r="E10" s="14">
        <v>757.55451799999992</v>
      </c>
      <c r="F10" s="14">
        <v>723.03479700000003</v>
      </c>
      <c r="G10" s="14">
        <v>707.10881100000006</v>
      </c>
      <c r="H10" s="14">
        <v>697.696551</v>
      </c>
      <c r="I10" s="14">
        <v>668.37492199999997</v>
      </c>
      <c r="J10" s="14">
        <v>687.55146300000001</v>
      </c>
      <c r="K10" s="14">
        <v>695.11724000000004</v>
      </c>
      <c r="O10" s="99"/>
    </row>
    <row r="11" spans="1:15">
      <c r="B11" s="41" t="s">
        <v>118</v>
      </c>
      <c r="C11" s="371">
        <v>0.54136597700002775</v>
      </c>
      <c r="D11" s="411">
        <v>0.50406596662957626</v>
      </c>
      <c r="E11" s="411">
        <v>0.46476847669571747</v>
      </c>
      <c r="F11" s="411">
        <v>0.44835546877950089</v>
      </c>
      <c r="G11" s="411">
        <v>0.44804346078680557</v>
      </c>
      <c r="H11" s="411">
        <v>0.40663105035083141</v>
      </c>
      <c r="I11" s="411">
        <v>0.37844267772864787</v>
      </c>
      <c r="J11" s="411">
        <v>0.41876209589425722</v>
      </c>
      <c r="K11" s="411">
        <v>0.45209728997745691</v>
      </c>
    </row>
    <row r="12" spans="1:15">
      <c r="B12" s="23" t="s">
        <v>465</v>
      </c>
      <c r="C12" s="23"/>
      <c r="D12" s="23"/>
      <c r="E12" s="23"/>
      <c r="F12" s="23"/>
    </row>
    <row r="13" spans="1:15">
      <c r="B13" s="27"/>
      <c r="C13" s="23"/>
      <c r="D13" s="23"/>
      <c r="E13" s="23"/>
      <c r="F13" s="23"/>
    </row>
    <row r="14" spans="1:15">
      <c r="B14" s="35" t="s">
        <v>63</v>
      </c>
      <c r="C14" s="40" t="s">
        <v>603</v>
      </c>
      <c r="D14" s="354">
        <v>2021</v>
      </c>
      <c r="E14" s="354">
        <v>2020</v>
      </c>
      <c r="F14" s="354">
        <v>2019</v>
      </c>
      <c r="G14" s="354">
        <v>2018</v>
      </c>
    </row>
    <row r="15" spans="1:15" ht="5.0999999999999996" customHeight="1">
      <c r="B15" s="10"/>
      <c r="C15" s="12"/>
      <c r="D15" s="261"/>
      <c r="E15" s="261"/>
      <c r="F15" s="261"/>
      <c r="G15" s="261"/>
    </row>
    <row r="16" spans="1:15">
      <c r="B16" s="13" t="s">
        <v>51</v>
      </c>
      <c r="C16" s="19">
        <v>3960.8566919999998</v>
      </c>
      <c r="D16" s="159">
        <v>3916.2969939999998</v>
      </c>
      <c r="E16" s="159">
        <v>4197.1348770000004</v>
      </c>
      <c r="F16" s="159">
        <v>4626.010217</v>
      </c>
      <c r="G16" s="159">
        <v>4057.464547</v>
      </c>
    </row>
    <row r="17" spans="2:12">
      <c r="B17" s="41" t="s">
        <v>52</v>
      </c>
      <c r="C17" s="42">
        <v>1590.5979830000001</v>
      </c>
      <c r="D17" s="259">
        <v>1120.071197</v>
      </c>
      <c r="E17" s="259">
        <v>1438.5105599999999</v>
      </c>
      <c r="F17" s="259">
        <v>1939.051052</v>
      </c>
      <c r="G17" s="259">
        <v>1654.7316840000001</v>
      </c>
      <c r="L17" s="181"/>
    </row>
    <row r="18" spans="2:12">
      <c r="B18" s="24" t="s">
        <v>5</v>
      </c>
      <c r="C18" s="21">
        <v>2370.2587089999997</v>
      </c>
      <c r="D18" s="151">
        <v>2796.2257970000001</v>
      </c>
      <c r="E18" s="151">
        <v>2758.6243170000007</v>
      </c>
      <c r="F18" s="151">
        <v>2686.9591650000002</v>
      </c>
      <c r="G18" s="151">
        <v>2402.7328630000002</v>
      </c>
    </row>
    <row r="19" spans="2:12">
      <c r="B19" s="41" t="s">
        <v>118</v>
      </c>
      <c r="C19" s="371">
        <v>0.50233675518441101</v>
      </c>
      <c r="D19" s="278">
        <v>0.42018666909528973</v>
      </c>
      <c r="E19" s="278">
        <v>0.43917405519822333</v>
      </c>
      <c r="F19" s="278">
        <v>0.43495101272937253</v>
      </c>
      <c r="G19" s="278">
        <v>0.4502401144704703</v>
      </c>
    </row>
    <row r="20" spans="2:12">
      <c r="B20" s="23"/>
      <c r="G20" s="28"/>
      <c r="H20" s="28"/>
      <c r="I20" s="28"/>
      <c r="K20" s="23"/>
    </row>
    <row r="21" spans="2:12">
      <c r="B21" s="23"/>
      <c r="C21" s="20"/>
      <c r="D21" s="20"/>
      <c r="E21" s="20"/>
      <c r="F21" s="20"/>
      <c r="G21" s="20"/>
      <c r="H21" s="23"/>
      <c r="I21" s="23"/>
      <c r="J21" s="23"/>
      <c r="K21" s="23"/>
    </row>
    <row r="22" spans="2:12">
      <c r="B22" s="16" t="s">
        <v>246</v>
      </c>
      <c r="C22" s="23"/>
      <c r="D22" s="23"/>
      <c r="E22" s="23"/>
      <c r="F22" s="23"/>
      <c r="G22" s="23"/>
      <c r="H22" s="23"/>
    </row>
    <row r="23" spans="2:12" ht="2.1" customHeight="1">
      <c r="B23" s="34"/>
      <c r="C23" s="8"/>
      <c r="D23" s="8"/>
      <c r="E23" s="8"/>
      <c r="F23" s="8"/>
      <c r="G23" s="8"/>
      <c r="H23" s="8"/>
      <c r="I23" s="8"/>
      <c r="J23" s="8"/>
      <c r="K23" s="8"/>
    </row>
    <row r="24" spans="2:12" s="5" customFormat="1">
      <c r="B24" s="36"/>
    </row>
    <row r="25" spans="2:12">
      <c r="B25" s="26" t="s">
        <v>119</v>
      </c>
      <c r="C25" s="40" t="s">
        <v>125</v>
      </c>
      <c r="D25" s="40" t="s">
        <v>124</v>
      </c>
      <c r="E25" s="40" t="s">
        <v>122</v>
      </c>
    </row>
    <row r="26" spans="2:12" ht="5.0999999999999996" customHeight="1">
      <c r="C26" s="59"/>
      <c r="D26" s="59"/>
      <c r="E26" s="59"/>
    </row>
    <row r="27" spans="2:12">
      <c r="B27" s="23" t="s">
        <v>120</v>
      </c>
      <c r="C27" s="23">
        <v>98.843484074999992</v>
      </c>
      <c r="D27" s="23">
        <v>-636.36576645000002</v>
      </c>
      <c r="E27" s="23">
        <v>-537.52228237500003</v>
      </c>
    </row>
    <row r="28" spans="2:12">
      <c r="B28" s="41" t="s">
        <v>121</v>
      </c>
      <c r="C28" s="41">
        <v>-7.7693444999999999</v>
      </c>
      <c r="D28" s="41">
        <v>592.4678007</v>
      </c>
      <c r="E28" s="41">
        <v>584.69845620000001</v>
      </c>
      <c r="K28" s="181"/>
    </row>
    <row r="29" spans="2:12">
      <c r="B29" s="44" t="s">
        <v>122</v>
      </c>
      <c r="C29" s="44">
        <v>91.07413957499999</v>
      </c>
      <c r="D29" s="44">
        <v>-43.897965750000026</v>
      </c>
      <c r="E29" s="44">
        <v>47.176173824999978</v>
      </c>
    </row>
    <row r="30" spans="2:12">
      <c r="B30" s="24"/>
      <c r="C30" s="20"/>
      <c r="D30" s="20"/>
      <c r="E30" s="20"/>
      <c r="J30" s="25"/>
      <c r="K30" s="25"/>
    </row>
    <row r="31" spans="2:12">
      <c r="B31" s="24"/>
      <c r="C31" s="20"/>
      <c r="D31" s="20"/>
      <c r="E31" s="20"/>
      <c r="F31" s="20"/>
      <c r="G31" s="20"/>
      <c r="H31" s="25"/>
      <c r="I31" s="25"/>
      <c r="J31" s="25"/>
      <c r="K31" s="25"/>
    </row>
    <row r="32" spans="2:12">
      <c r="B32" s="16" t="s">
        <v>247</v>
      </c>
      <c r="C32" s="20"/>
      <c r="D32" s="20"/>
      <c r="E32" s="20"/>
      <c r="F32" s="20"/>
      <c r="G32" s="20"/>
      <c r="H32" s="20"/>
      <c r="I32" s="20"/>
      <c r="J32" s="25"/>
      <c r="K32" s="25"/>
    </row>
    <row r="33" spans="2:11" ht="2.1" customHeight="1">
      <c r="B33" s="34"/>
      <c r="C33" s="8"/>
      <c r="D33" s="8"/>
      <c r="E33" s="8"/>
      <c r="F33" s="8"/>
      <c r="G33" s="8"/>
      <c r="H33" s="8"/>
      <c r="I33" s="8"/>
      <c r="J33" s="8"/>
      <c r="K33" s="8"/>
    </row>
    <row r="34" spans="2:11">
      <c r="C34" s="20"/>
      <c r="D34" s="20"/>
      <c r="E34" s="20"/>
      <c r="F34" s="20"/>
      <c r="G34" s="20"/>
      <c r="H34" s="20"/>
    </row>
    <row r="35" spans="2:11">
      <c r="B35" s="26" t="s">
        <v>119</v>
      </c>
      <c r="C35" s="40" t="s">
        <v>600</v>
      </c>
      <c r="D35" s="40" t="s">
        <v>126</v>
      </c>
      <c r="E35" s="40" t="s">
        <v>608</v>
      </c>
      <c r="F35" s="20"/>
      <c r="G35" s="20"/>
      <c r="H35" s="25"/>
    </row>
    <row r="36" spans="2:11">
      <c r="B36" s="14" t="s">
        <v>5</v>
      </c>
      <c r="C36" s="24">
        <v>2370.2587079999998</v>
      </c>
      <c r="D36" s="21">
        <v>297.06770899999992</v>
      </c>
      <c r="E36" s="24">
        <v>2073.1909989999999</v>
      </c>
      <c r="F36" s="22"/>
      <c r="G36" s="22"/>
      <c r="H36" s="24"/>
    </row>
    <row r="37" spans="2:11">
      <c r="B37" s="13" t="s">
        <v>617</v>
      </c>
      <c r="C37" s="10"/>
      <c r="D37" s="19">
        <v>98.843484074999992</v>
      </c>
      <c r="E37" s="10"/>
      <c r="F37" s="22"/>
      <c r="G37" s="22"/>
      <c r="H37" s="25"/>
    </row>
    <row r="38" spans="2:11">
      <c r="B38" s="13" t="s">
        <v>105</v>
      </c>
      <c r="C38" s="10"/>
      <c r="D38" s="19">
        <v>-636.36576645000002</v>
      </c>
      <c r="F38" s="23"/>
      <c r="G38" s="10"/>
      <c r="H38" s="10"/>
    </row>
    <row r="39" spans="2:11">
      <c r="B39" s="13" t="s">
        <v>618</v>
      </c>
      <c r="C39" s="25"/>
      <c r="D39" s="19">
        <v>31</v>
      </c>
      <c r="E39" s="25"/>
      <c r="F39" s="20"/>
      <c r="G39" s="20"/>
      <c r="H39" s="10"/>
    </row>
    <row r="40" spans="2:11">
      <c r="B40" s="13" t="s">
        <v>619</v>
      </c>
      <c r="C40" s="10"/>
      <c r="D40" s="19">
        <v>-7.7693444999999999</v>
      </c>
      <c r="E40" s="10"/>
      <c r="F40" s="20"/>
      <c r="G40" s="20"/>
      <c r="H40" s="10"/>
      <c r="K40" s="181"/>
    </row>
    <row r="41" spans="2:11">
      <c r="B41" s="13" t="s">
        <v>106</v>
      </c>
      <c r="C41" s="10"/>
      <c r="D41" s="19">
        <v>592.4678007</v>
      </c>
      <c r="E41" s="10"/>
      <c r="F41" s="20"/>
      <c r="G41" s="20"/>
      <c r="H41" s="25"/>
    </row>
    <row r="42" spans="2:11">
      <c r="B42" s="13" t="s">
        <v>30</v>
      </c>
      <c r="C42" s="10"/>
      <c r="D42" s="19">
        <v>-1</v>
      </c>
      <c r="E42" s="10"/>
      <c r="F42" s="20"/>
      <c r="G42" s="20"/>
      <c r="H42" s="10"/>
    </row>
    <row r="43" spans="2:11">
      <c r="B43" s="13" t="s">
        <v>620</v>
      </c>
      <c r="C43" s="25"/>
      <c r="D43" s="19">
        <v>170.51257883474997</v>
      </c>
      <c r="E43" s="25"/>
      <c r="F43" s="20"/>
      <c r="G43" s="20"/>
      <c r="H43" s="10"/>
    </row>
    <row r="44" spans="2:11">
      <c r="B44" s="41" t="s">
        <v>621</v>
      </c>
      <c r="C44" s="46"/>
      <c r="D44" s="42">
        <v>49</v>
      </c>
      <c r="E44" s="47"/>
      <c r="F44" s="10"/>
      <c r="G44" s="10"/>
      <c r="H44" s="10"/>
    </row>
    <row r="45" spans="2:11">
      <c r="C45" s="20"/>
      <c r="D45" s="20"/>
      <c r="E45" s="20"/>
      <c r="F45" s="10"/>
      <c r="G45" s="10"/>
      <c r="H45" s="10"/>
    </row>
    <row r="46" spans="2:11">
      <c r="C46" s="20"/>
      <c r="D46" s="20"/>
      <c r="E46" s="20"/>
      <c r="F46" s="20"/>
      <c r="G46" s="20"/>
      <c r="H46" s="10"/>
    </row>
    <row r="47" spans="2:11">
      <c r="B47" s="16" t="s">
        <v>127</v>
      </c>
      <c r="C47" s="20"/>
      <c r="D47" s="20"/>
      <c r="E47" s="20"/>
      <c r="F47" s="20"/>
      <c r="G47" s="20"/>
      <c r="H47" s="10"/>
      <c r="I47" s="10"/>
      <c r="J47" s="23"/>
    </row>
    <row r="48" spans="2:11" ht="2.1" customHeight="1">
      <c r="B48" s="34"/>
      <c r="C48" s="8"/>
      <c r="D48" s="8"/>
      <c r="E48" s="8"/>
      <c r="F48" s="8"/>
      <c r="G48" s="8"/>
      <c r="H48" s="8"/>
      <c r="I48" s="8"/>
      <c r="J48" s="8"/>
      <c r="K48" s="8"/>
    </row>
    <row r="49" spans="2:15">
      <c r="B49" s="64" t="s">
        <v>512</v>
      </c>
    </row>
    <row r="50" spans="2:15">
      <c r="B50" s="16"/>
    </row>
    <row r="54" spans="2:15">
      <c r="O54" s="181"/>
    </row>
    <row r="63" spans="2:15">
      <c r="B63" s="16" t="s">
        <v>128</v>
      </c>
      <c r="C63" s="1"/>
      <c r="D63" s="1"/>
      <c r="E63" s="1"/>
      <c r="F63" s="1"/>
      <c r="G63" s="1"/>
      <c r="H63" s="1"/>
      <c r="I63" s="1"/>
      <c r="J63" s="1"/>
      <c r="K63" s="1"/>
    </row>
    <row r="64" spans="2:15" ht="2.1" customHeight="1">
      <c r="B64" s="34"/>
      <c r="C64" s="8"/>
      <c r="D64" s="8"/>
      <c r="E64" s="8"/>
      <c r="F64" s="8"/>
      <c r="G64" s="8"/>
      <c r="H64" s="8"/>
      <c r="I64" s="8"/>
      <c r="J64" s="8"/>
      <c r="K64" s="8"/>
    </row>
    <row r="66" spans="2:14">
      <c r="B66" s="26" t="s">
        <v>61</v>
      </c>
      <c r="C66" s="342" t="s">
        <v>600</v>
      </c>
      <c r="D66" s="40" t="s">
        <v>605</v>
      </c>
      <c r="E66" s="40" t="s">
        <v>606</v>
      </c>
      <c r="F66" s="40" t="s">
        <v>607</v>
      </c>
      <c r="G66" s="40" t="s">
        <v>608</v>
      </c>
      <c r="H66" s="40" t="s">
        <v>609</v>
      </c>
      <c r="I66" s="40" t="s">
        <v>610</v>
      </c>
      <c r="J66" s="40" t="s">
        <v>611</v>
      </c>
      <c r="K66" s="40" t="s">
        <v>612</v>
      </c>
    </row>
    <row r="67" spans="2:14" ht="5.0999999999999996" customHeight="1">
      <c r="B67" s="26"/>
      <c r="C67" s="156"/>
      <c r="D67" s="15"/>
      <c r="E67" s="15"/>
      <c r="F67" s="15"/>
      <c r="G67" s="15"/>
      <c r="H67" s="15"/>
      <c r="I67" s="15"/>
      <c r="J67" s="15"/>
      <c r="K67" s="15"/>
    </row>
    <row r="68" spans="2:14">
      <c r="B68" s="13" t="s">
        <v>123</v>
      </c>
      <c r="C68" s="372">
        <v>208.89953201341021</v>
      </c>
      <c r="D68" s="412">
        <v>205.50438282328008</v>
      </c>
      <c r="E68" s="412">
        <v>199.9645308712995</v>
      </c>
      <c r="F68" s="413">
        <v>195.3527130877701</v>
      </c>
      <c r="G68" s="413">
        <v>191.97566068308055</v>
      </c>
      <c r="H68" s="413">
        <v>189.01533059410028</v>
      </c>
      <c r="I68" s="413">
        <v>185.34197921875054</v>
      </c>
      <c r="J68" s="413">
        <v>182.80132446267046</v>
      </c>
      <c r="K68" s="413">
        <v>179.42281079284021</v>
      </c>
    </row>
    <row r="69" spans="2:14">
      <c r="B69" s="23" t="s">
        <v>129</v>
      </c>
      <c r="C69" s="372">
        <v>120.55772519599999</v>
      </c>
      <c r="D69" s="412">
        <v>123.812242187</v>
      </c>
      <c r="E69" s="412">
        <v>114.05285186900001</v>
      </c>
      <c r="F69" s="413">
        <v>111.28602205499999</v>
      </c>
      <c r="G69" s="413">
        <v>109.69131679</v>
      </c>
      <c r="H69" s="413">
        <v>110.133112289</v>
      </c>
      <c r="I69" s="413">
        <v>102.390106266</v>
      </c>
      <c r="J69" s="413">
        <v>97.528676624999989</v>
      </c>
      <c r="K69" s="413">
        <v>95.390930225999995</v>
      </c>
      <c r="N69" s="181"/>
    </row>
    <row r="70" spans="2:14">
      <c r="B70" s="23" t="s">
        <v>130</v>
      </c>
      <c r="C70" s="367">
        <v>8.8156338517662913E-2</v>
      </c>
      <c r="D70" s="392">
        <v>8.7236586457577259E-2</v>
      </c>
      <c r="E70" s="392">
        <v>7.889497950861224E-2</v>
      </c>
      <c r="F70" s="28">
        <v>6.8661365895424487E-2</v>
      </c>
      <c r="G70" s="28">
        <v>6.9962396836675156E-2</v>
      </c>
      <c r="H70" s="28">
        <v>0.107</v>
      </c>
      <c r="I70" s="28">
        <v>0.10469412390579381</v>
      </c>
      <c r="J70" s="28">
        <v>8.9551054905745872E-2</v>
      </c>
      <c r="K70" s="28">
        <v>8.4909257401523663E-2</v>
      </c>
    </row>
    <row r="71" spans="2:14">
      <c r="B71" s="41" t="s">
        <v>101</v>
      </c>
      <c r="C71" s="48">
        <v>9.9063524114705759E-2</v>
      </c>
      <c r="D71" s="414">
        <v>0.12420542390652356</v>
      </c>
      <c r="E71" s="414">
        <v>0.11390500535961223</v>
      </c>
      <c r="F71" s="49">
        <v>0.14105949046040389</v>
      </c>
      <c r="G71" s="49">
        <v>0.14991348265626048</v>
      </c>
      <c r="H71" s="49">
        <v>0.16800000000000001</v>
      </c>
      <c r="I71" s="49">
        <v>0.16151402789514702</v>
      </c>
      <c r="J71" s="49">
        <v>0.13514674852615327</v>
      </c>
      <c r="K71" s="49">
        <v>0.14048624984365987</v>
      </c>
    </row>
    <row r="79" spans="2:14">
      <c r="N79" s="181"/>
    </row>
  </sheetData>
  <pageMargins left="0.23622047244094491" right="0.23622047244094491" top="0.74803149606299213" bottom="0.74803149606299213" header="0.31496062992125984" footer="0.31496062992125984"/>
  <pageSetup paperSize="9" scale="95" firstPageNumber="15" orientation="portrait" useFirstPageNumber="1" r:id="rId1"/>
  <headerFooter>
    <oddFooter>&amp;R&amp;P</oddFooter>
  </headerFooter>
  <rowBreaks count="1" manualBreakCount="1">
    <brk id="4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0">
    <tabColor rgb="FF002060"/>
  </sheetPr>
  <dimension ref="A1:Q147"/>
  <sheetViews>
    <sheetView showGridLines="0" zoomScale="130" zoomScaleNormal="130" zoomScaleSheetLayoutView="100" zoomScalePageLayoutView="60" workbookViewId="0">
      <selection activeCell="B2" sqref="B2"/>
    </sheetView>
  </sheetViews>
  <sheetFormatPr baseColWidth="10" defaultColWidth="11.42578125" defaultRowHeight="16.5"/>
  <cols>
    <col min="1" max="1" width="2.7109375" style="2" customWidth="1"/>
    <col min="2" max="2" width="36.140625" style="2" customWidth="1"/>
    <col min="3" max="10" width="6.7109375" style="2" customWidth="1"/>
    <col min="11" max="11" width="7.28515625" style="2" customWidth="1"/>
    <col min="12" max="16384" width="11.42578125" style="2"/>
  </cols>
  <sheetData>
    <row r="1" spans="1:14" ht="22.5">
      <c r="B1" s="60" t="s">
        <v>469</v>
      </c>
    </row>
    <row r="3" spans="1:14">
      <c r="B3" s="16" t="s">
        <v>204</v>
      </c>
    </row>
    <row r="4" spans="1:14" ht="2.1" customHeight="1">
      <c r="B4" s="34"/>
      <c r="C4" s="8"/>
      <c r="D4" s="8"/>
      <c r="E4" s="8"/>
      <c r="F4" s="8"/>
      <c r="G4" s="8"/>
      <c r="H4" s="8"/>
      <c r="I4" s="8"/>
      <c r="J4" s="8"/>
      <c r="K4" s="8"/>
    </row>
    <row r="5" spans="1:14">
      <c r="A5" s="17"/>
    </row>
    <row r="6" spans="1:14">
      <c r="B6" s="35" t="s">
        <v>62</v>
      </c>
      <c r="C6" s="311" t="s">
        <v>600</v>
      </c>
      <c r="D6" s="40" t="s">
        <v>605</v>
      </c>
      <c r="E6" s="40" t="s">
        <v>606</v>
      </c>
      <c r="F6" s="40" t="s">
        <v>607</v>
      </c>
      <c r="G6" s="40" t="s">
        <v>608</v>
      </c>
      <c r="H6" s="40" t="s">
        <v>609</v>
      </c>
      <c r="I6" s="40" t="s">
        <v>610</v>
      </c>
      <c r="J6" s="40" t="s">
        <v>611</v>
      </c>
      <c r="K6" s="40" t="s">
        <v>612</v>
      </c>
    </row>
    <row r="7" spans="1:14" ht="5.0999999999999996" customHeight="1">
      <c r="B7" s="10"/>
      <c r="C7" s="12"/>
      <c r="D7" s="204"/>
      <c r="E7" s="204"/>
      <c r="F7" s="10"/>
      <c r="G7" s="10"/>
      <c r="H7" s="10"/>
      <c r="I7" s="10"/>
      <c r="J7" s="10"/>
      <c r="K7" s="10"/>
    </row>
    <row r="8" spans="1:14">
      <c r="B8" s="13" t="s">
        <v>193</v>
      </c>
      <c r="C8" s="19">
        <v>17.325586999999999</v>
      </c>
      <c r="D8" s="238">
        <v>10.408562999999999</v>
      </c>
      <c r="E8" s="238">
        <v>18.769380999999999</v>
      </c>
      <c r="F8" s="13">
        <v>23.872418</v>
      </c>
      <c r="G8" s="13">
        <v>15.700866</v>
      </c>
      <c r="H8" s="13">
        <v>15.558725000000001</v>
      </c>
      <c r="I8" s="13">
        <v>17.515259</v>
      </c>
      <c r="J8" s="13">
        <v>10.098459</v>
      </c>
      <c r="K8" s="13">
        <v>16.099774</v>
      </c>
    </row>
    <row r="9" spans="1:14">
      <c r="B9" s="13" t="s">
        <v>525</v>
      </c>
      <c r="C9" s="19">
        <v>62.750219000000001</v>
      </c>
      <c r="D9" s="238">
        <v>76.764217000000002</v>
      </c>
      <c r="E9" s="238">
        <v>84.308654000000004</v>
      </c>
      <c r="F9" s="13">
        <v>101.947035</v>
      </c>
      <c r="G9" s="13">
        <v>122.782391</v>
      </c>
      <c r="H9" s="13">
        <v>112.934251</v>
      </c>
      <c r="I9" s="13">
        <v>111.98490700000001</v>
      </c>
      <c r="J9" s="13">
        <v>135.78776300000001</v>
      </c>
      <c r="K9" s="13">
        <v>127.878034</v>
      </c>
      <c r="M9" s="99"/>
      <c r="N9" s="99"/>
    </row>
    <row r="10" spans="1:14">
      <c r="B10" s="13" t="s">
        <v>526</v>
      </c>
      <c r="C10" s="19">
        <v>4.1358699999999997</v>
      </c>
      <c r="D10" s="238">
        <v>4.0834950000000001</v>
      </c>
      <c r="E10" s="238">
        <v>3.858114</v>
      </c>
      <c r="F10" s="13">
        <v>3.4948000000000001</v>
      </c>
      <c r="G10" s="13">
        <v>3.1983290000000002</v>
      </c>
      <c r="H10" s="13">
        <v>3.6354739999999999</v>
      </c>
      <c r="I10" s="13">
        <v>3.9324309999999998</v>
      </c>
      <c r="J10" s="13">
        <v>4.1011600000000001</v>
      </c>
      <c r="K10" s="13">
        <v>3.6366520000000002</v>
      </c>
      <c r="M10" s="99"/>
    </row>
    <row r="11" spans="1:14">
      <c r="B11" s="13" t="s">
        <v>195</v>
      </c>
      <c r="C11" s="19">
        <v>10.547801</v>
      </c>
      <c r="D11" s="238">
        <v>11.281459</v>
      </c>
      <c r="E11" s="238">
        <v>9.9487279999999991</v>
      </c>
      <c r="F11" s="13">
        <v>14.287566</v>
      </c>
      <c r="G11" s="13">
        <v>17.586030000000001</v>
      </c>
      <c r="H11" s="13">
        <v>16.263033</v>
      </c>
      <c r="I11" s="13">
        <v>14.593433999999988</v>
      </c>
      <c r="J11" s="13">
        <v>13.524970000000042</v>
      </c>
      <c r="K11" s="13">
        <v>15.031745000000001</v>
      </c>
    </row>
    <row r="12" spans="1:14">
      <c r="B12" s="13" t="s">
        <v>196</v>
      </c>
      <c r="C12" s="19">
        <v>65.542430999999993</v>
      </c>
      <c r="D12" s="238">
        <v>78.449697999999998</v>
      </c>
      <c r="E12" s="238">
        <v>61.129700999999997</v>
      </c>
      <c r="F12" s="13">
        <v>70.264771999999994</v>
      </c>
      <c r="G12" s="13">
        <v>69.275744000000003</v>
      </c>
      <c r="H12" s="13">
        <v>84.800284000000005</v>
      </c>
      <c r="I12" s="13">
        <v>66.840103999999997</v>
      </c>
      <c r="J12" s="13">
        <v>61.128072000000003</v>
      </c>
      <c r="K12" s="13">
        <v>71.764525000000006</v>
      </c>
    </row>
    <row r="13" spans="1:14">
      <c r="B13" s="13" t="s">
        <v>197</v>
      </c>
      <c r="C13" s="19">
        <v>59.944370999999997</v>
      </c>
      <c r="D13" s="238">
        <v>59.017291</v>
      </c>
      <c r="E13" s="238">
        <v>57.289661000000002</v>
      </c>
      <c r="F13" s="13">
        <v>54.819501000000002</v>
      </c>
      <c r="G13" s="13">
        <v>54.282117999999997</v>
      </c>
      <c r="H13" s="13">
        <v>52.728731000000003</v>
      </c>
      <c r="I13" s="13">
        <v>52.055214999999997</v>
      </c>
      <c r="J13" s="13">
        <v>50.886834</v>
      </c>
      <c r="K13" s="13">
        <v>49.436216000000002</v>
      </c>
    </row>
    <row r="14" spans="1:14">
      <c r="B14" s="13" t="s">
        <v>523</v>
      </c>
      <c r="C14" s="19">
        <v>128.40626599999999</v>
      </c>
      <c r="D14" s="238">
        <v>112.272283</v>
      </c>
      <c r="E14" s="238">
        <v>102.12268</v>
      </c>
      <c r="F14" s="13">
        <v>118.237223</v>
      </c>
      <c r="G14" s="13">
        <v>105.892968</v>
      </c>
      <c r="H14" s="13">
        <v>94.062507999999994</v>
      </c>
      <c r="I14" s="13">
        <v>91.100318000000001</v>
      </c>
      <c r="J14" s="13">
        <v>101.238552</v>
      </c>
      <c r="K14" s="13">
        <v>96.761241999999996</v>
      </c>
    </row>
    <row r="15" spans="1:14">
      <c r="B15" s="41" t="s">
        <v>198</v>
      </c>
      <c r="C15" s="42">
        <v>19.996475</v>
      </c>
      <c r="D15" s="180">
        <v>24.899467999999999</v>
      </c>
      <c r="E15" s="180">
        <v>19.146944999999999</v>
      </c>
      <c r="F15" s="41">
        <v>16.721658999999999</v>
      </c>
      <c r="G15" s="41">
        <v>16.773192999999999</v>
      </c>
      <c r="H15" s="41">
        <v>20.315584000000001</v>
      </c>
      <c r="I15" s="41">
        <v>15.494192</v>
      </c>
      <c r="J15" s="41">
        <v>16.332211999999998</v>
      </c>
      <c r="K15" s="41">
        <v>18.102481000000001</v>
      </c>
      <c r="M15" s="99"/>
      <c r="N15" s="99"/>
    </row>
    <row r="16" spans="1:14">
      <c r="B16" s="24" t="s">
        <v>199</v>
      </c>
      <c r="C16" s="21">
        <v>368.64901999999995</v>
      </c>
      <c r="D16" s="14">
        <v>377.17647400000004</v>
      </c>
      <c r="E16" s="14">
        <v>356.57386400000001</v>
      </c>
      <c r="F16" s="14">
        <v>403.64497399999999</v>
      </c>
      <c r="G16" s="14">
        <v>405.49163899999996</v>
      </c>
      <c r="H16" s="14">
        <v>400.29858999999999</v>
      </c>
      <c r="I16" s="14">
        <v>373.51585999999998</v>
      </c>
      <c r="J16" s="14">
        <v>393.09802200000013</v>
      </c>
      <c r="K16" s="14">
        <v>398.710669</v>
      </c>
      <c r="M16" s="99"/>
    </row>
    <row r="17" spans="2:13">
      <c r="B17" s="23" t="s">
        <v>200</v>
      </c>
      <c r="C17" s="19">
        <v>39.437995999999998</v>
      </c>
      <c r="D17" s="13">
        <v>46.414811999999998</v>
      </c>
      <c r="E17" s="13">
        <v>33.032105999999999</v>
      </c>
      <c r="F17" s="13">
        <v>30.059072</v>
      </c>
      <c r="G17" s="13">
        <v>37.553764999999999</v>
      </c>
      <c r="H17" s="13">
        <v>45.818165</v>
      </c>
      <c r="I17" s="13">
        <v>36.435169000000002</v>
      </c>
      <c r="J17" s="13">
        <v>31.845139</v>
      </c>
      <c r="K17" s="13">
        <v>39.544930999999998</v>
      </c>
    </row>
    <row r="18" spans="2:13">
      <c r="B18" s="23" t="s">
        <v>201</v>
      </c>
      <c r="C18" s="19">
        <v>114.535529</v>
      </c>
      <c r="D18" s="13">
        <v>167.009839</v>
      </c>
      <c r="E18" s="13">
        <v>155.88910100000001</v>
      </c>
      <c r="F18" s="13">
        <v>113.802612</v>
      </c>
      <c r="G18" s="13">
        <v>114.45787300000001</v>
      </c>
      <c r="H18" s="13">
        <v>153.60374999999999</v>
      </c>
      <c r="I18" s="13">
        <v>147.59603999999999</v>
      </c>
      <c r="J18" s="13">
        <v>111.10571</v>
      </c>
      <c r="K18" s="13">
        <v>105.027992</v>
      </c>
    </row>
    <row r="19" spans="2:13">
      <c r="B19" s="41" t="s">
        <v>55</v>
      </c>
      <c r="C19" s="42">
        <v>76.490926000000002</v>
      </c>
      <c r="D19" s="41">
        <v>207.53484399999999</v>
      </c>
      <c r="E19" s="41">
        <v>141.676503</v>
      </c>
      <c r="F19" s="41">
        <v>177.73737800000001</v>
      </c>
      <c r="G19" s="41">
        <v>119.514617</v>
      </c>
      <c r="H19" s="41">
        <v>195.63104899999999</v>
      </c>
      <c r="I19" s="41">
        <v>283.61559099999999</v>
      </c>
      <c r="J19" s="41">
        <v>255.97847100000001</v>
      </c>
      <c r="K19" s="41">
        <v>132.07216500000001</v>
      </c>
    </row>
    <row r="20" spans="2:13">
      <c r="B20" s="24" t="s">
        <v>202</v>
      </c>
      <c r="C20" s="21">
        <v>230.464451</v>
      </c>
      <c r="D20" s="401">
        <v>420.95949499999995</v>
      </c>
      <c r="E20" s="401">
        <v>330.59771000000001</v>
      </c>
      <c r="F20" s="14">
        <v>321.599062</v>
      </c>
      <c r="G20" s="14">
        <v>271.52625499999999</v>
      </c>
      <c r="H20" s="14">
        <v>395.05296399999997</v>
      </c>
      <c r="I20" s="14">
        <v>467.64679999999998</v>
      </c>
      <c r="J20" s="14">
        <v>398.92932000000002</v>
      </c>
      <c r="K20" s="14">
        <v>276.64508799999999</v>
      </c>
      <c r="M20" s="99"/>
    </row>
    <row r="21" spans="2:13">
      <c r="B21" s="41" t="s">
        <v>203</v>
      </c>
      <c r="C21" s="42">
        <v>59.546413999999999</v>
      </c>
      <c r="D21" s="180">
        <v>53.605974000000003</v>
      </c>
      <c r="E21" s="180">
        <v>50.078980000000001</v>
      </c>
      <c r="F21" s="41">
        <v>54.544604999999997</v>
      </c>
      <c r="G21" s="41">
        <v>53.793402999999998</v>
      </c>
      <c r="H21" s="41">
        <v>47.681904000000003</v>
      </c>
      <c r="I21" s="41">
        <v>50.817050999999999</v>
      </c>
      <c r="J21" s="41">
        <v>54.381844999999998</v>
      </c>
      <c r="K21" s="41">
        <v>50.146392999999996</v>
      </c>
      <c r="M21" s="99"/>
    </row>
    <row r="22" spans="2:13">
      <c r="B22" s="24" t="s">
        <v>192</v>
      </c>
      <c r="C22" s="21">
        <v>539.56705699999986</v>
      </c>
      <c r="D22" s="401">
        <v>744.52999499999987</v>
      </c>
      <c r="E22" s="401">
        <v>637.09259399999996</v>
      </c>
      <c r="F22" s="14">
        <v>670.699431</v>
      </c>
      <c r="G22" s="14">
        <v>623.22449099999994</v>
      </c>
      <c r="H22" s="14">
        <v>747.66964999999993</v>
      </c>
      <c r="I22" s="14">
        <v>790.34560899999997</v>
      </c>
      <c r="J22" s="14">
        <v>737.64549700000009</v>
      </c>
      <c r="K22" s="14">
        <v>625.20936400000005</v>
      </c>
    </row>
    <row r="23" spans="2:13">
      <c r="B23" s="87" t="s">
        <v>118</v>
      </c>
      <c r="C23" s="371">
        <v>0.36007088242556018</v>
      </c>
      <c r="D23" s="415">
        <v>0.46825720234147988</v>
      </c>
      <c r="E23" s="415">
        <v>0.39086369019252976</v>
      </c>
      <c r="F23" s="416">
        <v>0.41590219315011684</v>
      </c>
      <c r="G23" s="416">
        <v>0.39489206392414095</v>
      </c>
      <c r="H23" s="416">
        <v>0.43575633942748054</v>
      </c>
      <c r="I23" s="416">
        <v>0.45776623416608325</v>
      </c>
      <c r="J23" s="416">
        <v>0.46123466133298907</v>
      </c>
      <c r="K23" s="416">
        <v>0.41483693238608493</v>
      </c>
    </row>
    <row r="24" spans="2:13">
      <c r="B24" s="27"/>
      <c r="C24" s="23"/>
      <c r="D24" s="23"/>
      <c r="E24" s="23"/>
      <c r="F24" s="23"/>
    </row>
    <row r="25" spans="2:13">
      <c r="B25" s="27"/>
      <c r="C25" s="23"/>
      <c r="D25" s="23"/>
      <c r="E25" s="23"/>
      <c r="F25" s="23"/>
      <c r="G25" s="99"/>
    </row>
    <row r="26" spans="2:13">
      <c r="B26" s="27"/>
      <c r="C26" s="23"/>
      <c r="D26" s="23"/>
      <c r="E26" s="23"/>
      <c r="F26" s="23"/>
    </row>
    <row r="27" spans="2:13">
      <c r="B27" s="35" t="s">
        <v>63</v>
      </c>
      <c r="C27" s="336" t="s">
        <v>603</v>
      </c>
      <c r="D27" s="354">
        <v>2021</v>
      </c>
      <c r="E27" s="354">
        <v>2020</v>
      </c>
      <c r="F27" s="354">
        <v>2019</v>
      </c>
      <c r="G27" s="354">
        <v>2018</v>
      </c>
    </row>
    <row r="28" spans="2:13" ht="4.5" customHeight="1">
      <c r="B28" s="10"/>
      <c r="C28" s="12"/>
      <c r="D28" s="11"/>
      <c r="E28" s="11"/>
      <c r="F28" s="11"/>
      <c r="G28" s="11"/>
    </row>
    <row r="29" spans="2:13">
      <c r="B29" s="13" t="s">
        <v>193</v>
      </c>
      <c r="C29" s="19">
        <v>46.503531000000002</v>
      </c>
      <c r="D29" s="159">
        <v>72.647267999999997</v>
      </c>
      <c r="E29" s="159">
        <v>57.917893999999997</v>
      </c>
      <c r="F29" s="159">
        <v>59.248548999999997</v>
      </c>
      <c r="G29" s="159">
        <v>72.075702000000007</v>
      </c>
    </row>
    <row r="30" spans="2:13">
      <c r="B30" s="13" t="s">
        <v>525</v>
      </c>
      <c r="C30" s="19">
        <v>223.82309000000001</v>
      </c>
      <c r="D30" s="159">
        <v>449.64858400000003</v>
      </c>
      <c r="E30" s="159">
        <v>408.16156899999999</v>
      </c>
      <c r="F30" s="159">
        <v>348.774629</v>
      </c>
      <c r="G30" s="159">
        <v>349.98316499999999</v>
      </c>
    </row>
    <row r="31" spans="2:13">
      <c r="B31" s="13" t="s">
        <v>526</v>
      </c>
      <c r="C31" s="19">
        <v>12.077477999999999</v>
      </c>
      <c r="D31" s="159">
        <v>14.261034</v>
      </c>
      <c r="E31" s="159">
        <v>13.491116999999999</v>
      </c>
      <c r="F31" s="159">
        <v>16.071784999999998</v>
      </c>
      <c r="G31" s="159">
        <v>15.960789999999999</v>
      </c>
    </row>
    <row r="32" spans="2:13">
      <c r="B32" s="13" t="s">
        <v>195</v>
      </c>
      <c r="C32" s="19">
        <v>31.777988000000001</v>
      </c>
      <c r="D32" s="13">
        <v>62.730061999999997</v>
      </c>
      <c r="E32" s="13">
        <v>56</v>
      </c>
      <c r="F32" s="159">
        <v>117.022245</v>
      </c>
      <c r="G32" s="159">
        <v>112.578124</v>
      </c>
    </row>
    <row r="33" spans="2:14">
      <c r="B33" s="13" t="s">
        <v>196</v>
      </c>
      <c r="C33" s="19">
        <v>205.12182899999999</v>
      </c>
      <c r="D33" s="159">
        <v>291.180904</v>
      </c>
      <c r="E33" s="159">
        <v>250.96917099999999</v>
      </c>
      <c r="F33" s="159">
        <v>252.43946700000001</v>
      </c>
      <c r="G33" s="159">
        <v>224.757362</v>
      </c>
      <c r="I33" s="99"/>
      <c r="K33" s="99"/>
    </row>
    <row r="34" spans="2:14">
      <c r="B34" s="13" t="s">
        <v>197</v>
      </c>
      <c r="C34" s="19">
        <v>176.25132300000001</v>
      </c>
      <c r="D34" s="159">
        <v>213.88556399999999</v>
      </c>
      <c r="E34" s="159">
        <v>194.82476600000001</v>
      </c>
      <c r="F34" s="159">
        <v>182.68401299999999</v>
      </c>
      <c r="G34" s="159">
        <v>173.76123699999999</v>
      </c>
    </row>
    <row r="35" spans="2:14">
      <c r="B35" s="13" t="s">
        <v>523</v>
      </c>
      <c r="C35" s="19">
        <v>342.80122899999998</v>
      </c>
      <c r="D35" s="159">
        <v>409.29301600000002</v>
      </c>
      <c r="E35" s="159">
        <v>390.00566900000001</v>
      </c>
      <c r="F35" s="159">
        <v>393.36593099999999</v>
      </c>
      <c r="G35" s="159">
        <v>360.37426099999999</v>
      </c>
      <c r="I35" s="99"/>
    </row>
    <row r="36" spans="2:14">
      <c r="B36" s="41" t="s">
        <v>198</v>
      </c>
      <c r="C36" s="42">
        <v>64.042888000000005</v>
      </c>
      <c r="D36" s="259">
        <v>69.304629000000006</v>
      </c>
      <c r="E36" s="259">
        <v>71.274435999999994</v>
      </c>
      <c r="F36" s="259">
        <v>67.158360999999999</v>
      </c>
      <c r="G36" s="259">
        <v>77.988906999999998</v>
      </c>
    </row>
    <row r="37" spans="2:14">
      <c r="B37" s="24" t="s">
        <v>199</v>
      </c>
      <c r="C37" s="21">
        <v>1102.3993559999999</v>
      </c>
      <c r="D37" s="14">
        <v>1582.951061</v>
      </c>
      <c r="E37" s="14">
        <v>1443</v>
      </c>
      <c r="F37" s="151">
        <v>1436.7649800000002</v>
      </c>
      <c r="G37" s="151">
        <v>1387.4795479999998</v>
      </c>
    </row>
    <row r="38" spans="2:14">
      <c r="B38" s="23" t="s">
        <v>200</v>
      </c>
      <c r="C38" s="19">
        <v>118.884913</v>
      </c>
      <c r="D38" s="159">
        <v>149.86617200000001</v>
      </c>
      <c r="E38" s="159">
        <v>141.50998200000001</v>
      </c>
      <c r="F38" s="159">
        <v>138.03472500000001</v>
      </c>
      <c r="G38" s="159">
        <v>124.335392</v>
      </c>
      <c r="J38" s="99"/>
      <c r="K38" s="99"/>
    </row>
    <row r="39" spans="2:14">
      <c r="B39" s="23" t="s">
        <v>201</v>
      </c>
      <c r="C39" s="19">
        <v>437.43446799999998</v>
      </c>
      <c r="D39" s="159">
        <v>529.46027500000002</v>
      </c>
      <c r="E39" s="159">
        <v>505.63790699999998</v>
      </c>
      <c r="F39" s="159">
        <v>472.83799099999999</v>
      </c>
      <c r="G39" s="159">
        <v>410.62214299999999</v>
      </c>
    </row>
    <row r="40" spans="2:14">
      <c r="B40" s="41" t="s">
        <v>55</v>
      </c>
      <c r="C40" s="42">
        <v>425.70227299999999</v>
      </c>
      <c r="D40" s="259">
        <v>776.56622000000004</v>
      </c>
      <c r="E40" s="259">
        <v>621.85486300000002</v>
      </c>
      <c r="F40" s="259">
        <v>435.22643199999999</v>
      </c>
      <c r="G40" s="259">
        <v>422.739327</v>
      </c>
    </row>
    <row r="41" spans="2:14">
      <c r="B41" s="24" t="s">
        <v>202</v>
      </c>
      <c r="C41" s="21">
        <v>982.02165400000001</v>
      </c>
      <c r="D41" s="151">
        <v>1455.8926670000001</v>
      </c>
      <c r="E41" s="151">
        <v>1269.0027519999999</v>
      </c>
      <c r="F41" s="151">
        <v>1046.099148</v>
      </c>
      <c r="G41" s="151">
        <v>957.69686200000001</v>
      </c>
    </row>
    <row r="42" spans="2:14">
      <c r="B42" s="41" t="s">
        <v>203</v>
      </c>
      <c r="C42" s="42">
        <v>163.231368</v>
      </c>
      <c r="D42" s="41">
        <v>206.836963</v>
      </c>
      <c r="E42" s="41">
        <v>196</v>
      </c>
      <c r="F42" s="259">
        <v>193.35268099999999</v>
      </c>
      <c r="G42" s="259">
        <v>168.249278</v>
      </c>
    </row>
    <row r="43" spans="2:14">
      <c r="B43" s="24" t="s">
        <v>192</v>
      </c>
      <c r="C43" s="21">
        <v>1921.189642</v>
      </c>
      <c r="D43" s="14">
        <v>2832.0067649999996</v>
      </c>
      <c r="E43" s="14">
        <v>2516</v>
      </c>
      <c r="F43" s="151">
        <v>2289.5114470000003</v>
      </c>
      <c r="G43" s="151">
        <v>2176.9271319999998</v>
      </c>
      <c r="I43" s="99"/>
      <c r="M43" s="181"/>
      <c r="N43" s="181"/>
    </row>
    <row r="44" spans="2:14">
      <c r="B44" s="87" t="s">
        <v>118</v>
      </c>
      <c r="C44" s="378">
        <v>0.40716406491481449</v>
      </c>
      <c r="D44" s="277">
        <v>0.42556344724283962</v>
      </c>
      <c r="E44" s="277">
        <v>0.40950074466442077</v>
      </c>
      <c r="F44" s="277">
        <v>0.37061423764813378</v>
      </c>
      <c r="G44" s="277">
        <v>0.40792712987307755</v>
      </c>
    </row>
    <row r="45" spans="2:14">
      <c r="B45" s="27"/>
      <c r="C45" s="23"/>
      <c r="D45" s="23"/>
      <c r="E45" s="23"/>
      <c r="F45" s="23"/>
    </row>
    <row r="46" spans="2:14">
      <c r="B46" s="27"/>
      <c r="C46" s="23"/>
      <c r="D46" s="23"/>
      <c r="E46" s="23"/>
      <c r="F46" s="23"/>
    </row>
    <row r="47" spans="2:14">
      <c r="B47" s="27"/>
      <c r="C47" s="23"/>
      <c r="D47" s="23"/>
      <c r="E47" s="23"/>
      <c r="F47" s="23"/>
    </row>
    <row r="48" spans="2:14">
      <c r="B48" s="35" t="s">
        <v>392</v>
      </c>
    </row>
    <row r="58" spans="15:15">
      <c r="O58" s="193"/>
    </row>
    <row r="66" spans="2:15">
      <c r="B66" s="88"/>
      <c r="C66" s="20"/>
      <c r="D66" s="20"/>
      <c r="E66" s="20"/>
      <c r="F66" s="20"/>
      <c r="G66" s="23"/>
    </row>
    <row r="67" spans="2:15">
      <c r="B67" s="88"/>
      <c r="C67" s="20"/>
      <c r="D67" s="20"/>
      <c r="E67" s="20"/>
      <c r="F67" s="20"/>
      <c r="G67" s="23"/>
    </row>
    <row r="68" spans="2:15">
      <c r="B68" s="88"/>
      <c r="C68" s="20"/>
      <c r="D68" s="20"/>
      <c r="E68" s="20"/>
      <c r="F68" s="20"/>
      <c r="G68" s="23"/>
    </row>
    <row r="69" spans="2:15">
      <c r="B69" s="88"/>
      <c r="C69" s="20"/>
      <c r="D69" s="20"/>
      <c r="E69" s="20"/>
      <c r="F69" s="20"/>
      <c r="G69" s="23"/>
    </row>
    <row r="70" spans="2:15">
      <c r="B70" s="16" t="s">
        <v>238</v>
      </c>
      <c r="C70" s="23"/>
      <c r="D70" s="23"/>
      <c r="E70" s="23"/>
      <c r="F70" s="23"/>
      <c r="G70" s="23"/>
      <c r="H70" s="23"/>
    </row>
    <row r="71" spans="2:15" ht="2.1" customHeight="1">
      <c r="B71" s="34"/>
      <c r="C71" s="8"/>
      <c r="D71" s="8"/>
      <c r="E71" s="8"/>
      <c r="F71" s="8"/>
      <c r="G71" s="8"/>
      <c r="H71" s="8"/>
      <c r="I71" s="8"/>
      <c r="J71" s="8"/>
      <c r="K71" s="8"/>
    </row>
    <row r="72" spans="2:15" s="5" customFormat="1">
      <c r="B72" s="36"/>
    </row>
    <row r="73" spans="2:15">
      <c r="B73" s="26" t="s">
        <v>119</v>
      </c>
      <c r="C73" s="40" t="s">
        <v>600</v>
      </c>
      <c r="D73" s="40" t="s">
        <v>126</v>
      </c>
      <c r="E73" s="40" t="s">
        <v>608</v>
      </c>
      <c r="F73" s="20"/>
      <c r="G73" s="20"/>
      <c r="H73" s="25"/>
    </row>
    <row r="74" spans="2:15">
      <c r="B74" s="14" t="s">
        <v>204</v>
      </c>
      <c r="C74" s="24">
        <v>1921.1896429999999</v>
      </c>
      <c r="D74" s="21">
        <v>-240.11769299999992</v>
      </c>
      <c r="E74" s="24">
        <v>2161.3073359999999</v>
      </c>
      <c r="F74" s="22"/>
      <c r="G74" s="22"/>
      <c r="H74" s="25"/>
    </row>
    <row r="75" spans="2:15">
      <c r="B75" s="13" t="s">
        <v>196</v>
      </c>
      <c r="C75" s="25"/>
      <c r="D75" s="19">
        <v>-15.794302999999999</v>
      </c>
      <c r="E75" s="25"/>
      <c r="F75" s="20"/>
      <c r="G75" s="20"/>
      <c r="H75" s="10"/>
    </row>
    <row r="76" spans="2:15">
      <c r="B76" s="13" t="s">
        <v>55</v>
      </c>
      <c r="C76" s="10"/>
      <c r="D76" s="19">
        <v>-173.12656899999999</v>
      </c>
      <c r="E76" s="10"/>
      <c r="F76" s="22"/>
      <c r="G76" s="22"/>
      <c r="H76" s="25"/>
    </row>
    <row r="77" spans="2:15">
      <c r="B77" s="13" t="s">
        <v>200</v>
      </c>
      <c r="C77" s="10"/>
      <c r="D77" s="19">
        <v>-0.92218599999999995</v>
      </c>
      <c r="E77" s="10"/>
      <c r="F77" s="22"/>
      <c r="G77" s="22"/>
      <c r="H77" s="25"/>
    </row>
    <row r="78" spans="2:15">
      <c r="B78" s="13" t="s">
        <v>201</v>
      </c>
      <c r="C78" s="10"/>
      <c r="D78" s="19">
        <v>21.776805</v>
      </c>
      <c r="E78" s="10"/>
      <c r="F78" s="22"/>
      <c r="G78" s="22"/>
      <c r="H78" s="25"/>
    </row>
    <row r="79" spans="2:15">
      <c r="B79" s="13" t="s">
        <v>197</v>
      </c>
      <c r="C79" s="10"/>
      <c r="D79" s="19">
        <v>17.18526</v>
      </c>
      <c r="E79" s="10"/>
      <c r="F79" s="22"/>
      <c r="G79" s="22"/>
      <c r="H79" s="25"/>
      <c r="O79" s="181"/>
    </row>
    <row r="80" spans="2:15">
      <c r="B80" s="13" t="s">
        <v>205</v>
      </c>
      <c r="C80" s="10"/>
      <c r="D80" s="19">
        <v>-16.664508000000001</v>
      </c>
      <c r="E80" s="10"/>
      <c r="F80" s="22"/>
      <c r="G80" s="22"/>
      <c r="H80" s="25"/>
    </row>
    <row r="81" spans="2:16">
      <c r="B81" s="13" t="s">
        <v>54</v>
      </c>
      <c r="C81" s="10"/>
      <c r="D81" s="19">
        <v>-10.93901</v>
      </c>
      <c r="E81" s="10"/>
      <c r="F81" s="22"/>
      <c r="G81" s="22"/>
      <c r="H81" s="25"/>
    </row>
    <row r="82" spans="2:16">
      <c r="B82" s="13" t="s">
        <v>206</v>
      </c>
      <c r="C82" s="10"/>
      <c r="D82" s="19">
        <v>11.459918</v>
      </c>
      <c r="E82" s="10"/>
      <c r="F82" s="22"/>
      <c r="G82" s="22"/>
      <c r="H82" s="25"/>
    </row>
    <row r="83" spans="2:16">
      <c r="B83" s="13" t="s">
        <v>524</v>
      </c>
      <c r="C83" s="10"/>
      <c r="D83" s="19">
        <v>51.745435999999998</v>
      </c>
      <c r="E83" s="10"/>
      <c r="F83" s="20"/>
      <c r="G83" s="20"/>
      <c r="H83" s="10"/>
    </row>
    <row r="84" spans="2:16">
      <c r="B84" s="13" t="s">
        <v>207</v>
      </c>
      <c r="C84" s="25"/>
      <c r="D84" s="19">
        <v>-2.2713190000000001</v>
      </c>
      <c r="E84" s="25"/>
      <c r="F84" s="20"/>
      <c r="G84" s="20"/>
      <c r="H84" s="10"/>
    </row>
    <row r="85" spans="2:16">
      <c r="B85" s="13" t="s">
        <v>525</v>
      </c>
      <c r="C85" s="10"/>
      <c r="D85" s="19">
        <v>-123.87845900000001</v>
      </c>
      <c r="E85" s="10"/>
      <c r="F85" s="20"/>
      <c r="G85" s="20"/>
      <c r="H85" s="25"/>
    </row>
    <row r="86" spans="2:16">
      <c r="B86" s="41" t="s">
        <v>526</v>
      </c>
      <c r="C86" s="46"/>
      <c r="D86" s="42">
        <v>1.3112440000000001</v>
      </c>
      <c r="E86" s="46"/>
      <c r="F86" s="20"/>
      <c r="G86" s="20"/>
      <c r="H86" s="10"/>
    </row>
    <row r="87" spans="2:16">
      <c r="B87" s="16" t="s">
        <v>10</v>
      </c>
    </row>
    <row r="88" spans="2:16" ht="2.1" customHeight="1">
      <c r="B88" s="34"/>
      <c r="C88" s="8"/>
      <c r="D88" s="8"/>
      <c r="E88" s="8"/>
      <c r="F88" s="8"/>
      <c r="G88" s="8"/>
      <c r="H88" s="8"/>
      <c r="I88" s="8"/>
      <c r="J88" s="8"/>
      <c r="K88" s="8"/>
    </row>
    <row r="89" spans="2:16">
      <c r="B89" s="89" t="s">
        <v>209</v>
      </c>
    </row>
    <row r="90" spans="2:16">
      <c r="B90" s="35" t="s">
        <v>62</v>
      </c>
      <c r="C90" s="342" t="s">
        <v>600</v>
      </c>
      <c r="D90" s="40" t="s">
        <v>605</v>
      </c>
      <c r="E90" s="40" t="s">
        <v>606</v>
      </c>
      <c r="F90" s="40" t="s">
        <v>607</v>
      </c>
      <c r="G90" s="40" t="s">
        <v>608</v>
      </c>
      <c r="H90" s="40" t="s">
        <v>609</v>
      </c>
      <c r="I90" s="40" t="s">
        <v>610</v>
      </c>
      <c r="J90" s="40" t="s">
        <v>611</v>
      </c>
      <c r="K90" s="40" t="s">
        <v>612</v>
      </c>
    </row>
    <row r="91" spans="2:16" ht="7.5" customHeight="1">
      <c r="B91" s="10"/>
      <c r="C91" s="12"/>
      <c r="D91" s="10"/>
      <c r="E91" s="10"/>
      <c r="F91" s="10"/>
      <c r="G91" s="10"/>
      <c r="H91" s="10"/>
      <c r="I91" s="10"/>
      <c r="J91" s="10"/>
      <c r="K91" s="10"/>
    </row>
    <row r="92" spans="2:16">
      <c r="B92" s="14" t="s">
        <v>56</v>
      </c>
      <c r="C92" s="21">
        <v>8.059334999999999</v>
      </c>
      <c r="D92" s="401">
        <v>3.5800730000000001</v>
      </c>
      <c r="E92" s="401">
        <v>1.6012200000000001</v>
      </c>
      <c r="F92" s="14">
        <v>0.86441799999999969</v>
      </c>
      <c r="G92" s="14">
        <v>0.86546600000000051</v>
      </c>
      <c r="H92" s="14">
        <v>16.697927</v>
      </c>
      <c r="I92" s="14">
        <v>3.897087</v>
      </c>
      <c r="J92" s="14">
        <v>27.049848000000001</v>
      </c>
      <c r="K92" s="14">
        <v>2.1034509999999988</v>
      </c>
      <c r="M92" s="174"/>
      <c r="N92" s="174"/>
      <c r="O92" s="174"/>
      <c r="P92" s="174"/>
    </row>
    <row r="93" spans="2:16">
      <c r="B93" s="13" t="s">
        <v>210</v>
      </c>
      <c r="C93" s="19">
        <v>17.332191000000002</v>
      </c>
      <c r="D93" s="238">
        <v>16.110657000000003</v>
      </c>
      <c r="E93" s="238">
        <v>13.036232</v>
      </c>
      <c r="F93" s="13">
        <v>172.93951399999997</v>
      </c>
      <c r="G93" s="13">
        <v>82.921039000000007</v>
      </c>
      <c r="H93" s="13">
        <v>147.822271</v>
      </c>
      <c r="I93" s="13">
        <v>67.106312000000003</v>
      </c>
      <c r="J93" s="13">
        <v>87.010739000000001</v>
      </c>
      <c r="K93" s="13">
        <v>113.899143</v>
      </c>
      <c r="M93" s="195"/>
      <c r="N93" s="195"/>
      <c r="O93" s="174"/>
      <c r="P93" s="174"/>
    </row>
    <row r="94" spans="2:16">
      <c r="B94" s="13" t="s">
        <v>497</v>
      </c>
      <c r="C94" s="19">
        <v>0</v>
      </c>
      <c r="D94" s="238">
        <v>0</v>
      </c>
      <c r="E94" s="238">
        <v>0</v>
      </c>
      <c r="F94" s="13">
        <v>0</v>
      </c>
      <c r="G94" s="13">
        <v>0</v>
      </c>
      <c r="H94" s="13">
        <v>0</v>
      </c>
      <c r="I94" s="13">
        <v>0</v>
      </c>
      <c r="J94" s="13">
        <v>0</v>
      </c>
      <c r="K94" s="13">
        <v>0</v>
      </c>
      <c r="M94" s="195"/>
    </row>
    <row r="95" spans="2:16">
      <c r="B95" s="13" t="s">
        <v>211</v>
      </c>
      <c r="C95" s="19">
        <v>10.214745000000001</v>
      </c>
      <c r="D95" s="238">
        <v>-3.5809679999999995</v>
      </c>
      <c r="E95" s="238">
        <v>-4.6230479999999998</v>
      </c>
      <c r="F95" s="13">
        <v>-1.6912329999999978</v>
      </c>
      <c r="G95" s="13">
        <v>11.190375</v>
      </c>
      <c r="H95" s="13">
        <v>3.1989739999999998</v>
      </c>
      <c r="I95" s="13">
        <v>3.7456860000000001</v>
      </c>
      <c r="J95" s="13">
        <v>-3.6153520000000015</v>
      </c>
      <c r="K95" s="13">
        <v>11.386638782064679</v>
      </c>
      <c r="M95" s="195"/>
    </row>
    <row r="96" spans="2:16">
      <c r="B96" s="13" t="s">
        <v>194</v>
      </c>
      <c r="C96" s="19">
        <v>2.2578000000000098E-2</v>
      </c>
      <c r="D96" s="238">
        <v>1.6670929999999999</v>
      </c>
      <c r="E96" s="238">
        <v>-0.135436</v>
      </c>
      <c r="F96" s="13">
        <v>0.47294400000000003</v>
      </c>
      <c r="G96" s="13">
        <v>-0.87657999999999969</v>
      </c>
      <c r="H96" s="13">
        <v>3.8665219999999998</v>
      </c>
      <c r="I96" s="13">
        <v>3.4605329999999999</v>
      </c>
      <c r="J96" s="13">
        <v>4.610812000000001</v>
      </c>
      <c r="K96" s="13">
        <v>4.6645045988109963</v>
      </c>
      <c r="M96" s="181"/>
    </row>
    <row r="97" spans="2:17">
      <c r="B97" s="13" t="s">
        <v>212</v>
      </c>
      <c r="C97" s="19">
        <v>52.53899899999999</v>
      </c>
      <c r="D97" s="238">
        <v>47.320810000000009</v>
      </c>
      <c r="E97" s="238">
        <v>49.036310999999998</v>
      </c>
      <c r="F97" s="13">
        <v>41.758861000000017</v>
      </c>
      <c r="G97" s="13">
        <v>40.442026999999989</v>
      </c>
      <c r="H97" s="13">
        <v>41.691928999999995</v>
      </c>
      <c r="I97" s="13">
        <v>40.193029000000003</v>
      </c>
      <c r="J97" s="13">
        <v>35.899465420353962</v>
      </c>
      <c r="K97" s="13">
        <v>34.008481579646045</v>
      </c>
      <c r="M97" s="195"/>
    </row>
    <row r="98" spans="2:17">
      <c r="B98" s="13" t="s">
        <v>557</v>
      </c>
      <c r="C98" s="19">
        <v>2.9448250000000007</v>
      </c>
      <c r="D98" s="238">
        <v>2.7784979999999999</v>
      </c>
      <c r="E98" s="238">
        <v>3.1913499999999999</v>
      </c>
      <c r="F98" s="13">
        <v>1.5669679999999984</v>
      </c>
      <c r="G98" s="13">
        <v>10.116817000000001</v>
      </c>
      <c r="H98" s="13">
        <v>0.98497199999999996</v>
      </c>
      <c r="I98" s="13">
        <v>0.209066</v>
      </c>
      <c r="J98" s="13">
        <v>0.49184599999999962</v>
      </c>
      <c r="K98" s="13">
        <v>-0.33530999999999994</v>
      </c>
      <c r="M98" s="195"/>
    </row>
    <row r="99" spans="2:17">
      <c r="B99" s="13" t="s">
        <v>485</v>
      </c>
      <c r="C99" s="19">
        <v>-3.2425800000000002</v>
      </c>
      <c r="D99" s="238">
        <v>-0.24100484570199932</v>
      </c>
      <c r="E99" s="238">
        <v>-5.3646561542980002</v>
      </c>
      <c r="F99" s="13">
        <v>-9.2016049999999989</v>
      </c>
      <c r="G99" s="13">
        <v>0</v>
      </c>
      <c r="H99" s="13">
        <v>-4.7994190000000003</v>
      </c>
      <c r="I99" s="13">
        <v>-0.833121</v>
      </c>
      <c r="J99" s="13">
        <v>1.1770669999999999</v>
      </c>
      <c r="K99" s="13">
        <v>-1.0752569999999997</v>
      </c>
      <c r="M99" s="325"/>
    </row>
    <row r="100" spans="2:17">
      <c r="B100" s="13" t="s">
        <v>213</v>
      </c>
      <c r="C100" s="19">
        <v>29.206279000000002</v>
      </c>
      <c r="D100" s="238">
        <v>12.616047999999996</v>
      </c>
      <c r="E100" s="238">
        <v>6.7808079999999995</v>
      </c>
      <c r="F100" s="13">
        <v>-19.793160870000005</v>
      </c>
      <c r="G100" s="13">
        <v>35.694405000000003</v>
      </c>
      <c r="H100" s="13">
        <v>19.110144000000002</v>
      </c>
      <c r="I100" s="13">
        <v>13.998908</v>
      </c>
      <c r="J100" s="13">
        <v>-8.6423422707000004</v>
      </c>
      <c r="K100" s="13">
        <v>7.5559202707000006</v>
      </c>
      <c r="M100" s="195"/>
      <c r="Q100" s="174"/>
    </row>
    <row r="101" spans="2:17">
      <c r="B101" s="14" t="s">
        <v>223</v>
      </c>
      <c r="C101" s="21">
        <v>109.01703699999999</v>
      </c>
      <c r="D101" s="401">
        <v>76.671133154298019</v>
      </c>
      <c r="E101" s="401">
        <v>61.921560845701997</v>
      </c>
      <c r="F101" s="14">
        <v>186.05228812999999</v>
      </c>
      <c r="G101" s="14">
        <v>179.23380599999999</v>
      </c>
      <c r="H101" s="14">
        <v>211.875393</v>
      </c>
      <c r="I101" s="14">
        <v>127.880413</v>
      </c>
      <c r="J101" s="14">
        <v>116.93223514965395</v>
      </c>
      <c r="K101" s="14">
        <v>170.10412123122171</v>
      </c>
      <c r="M101" s="99"/>
    </row>
    <row r="102" spans="2:17">
      <c r="B102" s="13" t="s">
        <v>214</v>
      </c>
      <c r="C102" s="19">
        <v>-66.367310000000003</v>
      </c>
      <c r="D102" s="238">
        <v>-34.819492999999994</v>
      </c>
      <c r="E102" s="238">
        <v>137.184585</v>
      </c>
      <c r="F102" s="13">
        <v>15.394081000000014</v>
      </c>
      <c r="G102" s="13">
        <v>36.031743999999989</v>
      </c>
      <c r="H102" s="13">
        <v>22.636944999999997</v>
      </c>
      <c r="I102" s="13">
        <v>101.979617</v>
      </c>
      <c r="J102" s="13">
        <v>-2.568805999999995</v>
      </c>
      <c r="K102" s="13">
        <v>3.8149319999999989</v>
      </c>
      <c r="M102" s="99"/>
      <c r="O102" s="99"/>
    </row>
    <row r="103" spans="2:17">
      <c r="B103" s="13" t="s">
        <v>218</v>
      </c>
      <c r="C103" s="19">
        <v>-63.694193000000041</v>
      </c>
      <c r="D103" s="238">
        <v>-141.65317499999998</v>
      </c>
      <c r="E103" s="238">
        <v>-177.68678</v>
      </c>
      <c r="F103" s="13">
        <v>-89.310276000000002</v>
      </c>
      <c r="G103" s="13">
        <v>-72.618185999999994</v>
      </c>
      <c r="H103" s="13">
        <v>-39.106933999999995</v>
      </c>
      <c r="I103" s="13">
        <v>-84.218304000000003</v>
      </c>
      <c r="J103" s="13">
        <v>-62.105353000000022</v>
      </c>
      <c r="K103" s="13">
        <v>-8.0701459999999656</v>
      </c>
      <c r="M103" s="99"/>
      <c r="O103" s="99"/>
    </row>
    <row r="104" spans="2:17">
      <c r="B104" s="13" t="s">
        <v>215</v>
      </c>
      <c r="C104" s="19">
        <v>121.778006</v>
      </c>
      <c r="D104" s="238">
        <v>93.821303999999998</v>
      </c>
      <c r="E104" s="238">
        <v>170.888893</v>
      </c>
      <c r="F104" s="13">
        <v>68.183453000000014</v>
      </c>
      <c r="G104" s="13">
        <v>95.823307999999997</v>
      </c>
      <c r="H104" s="13">
        <v>31.479997999999995</v>
      </c>
      <c r="I104" s="13">
        <v>105.135198</v>
      </c>
      <c r="J104" s="13">
        <v>109.756204</v>
      </c>
      <c r="K104" s="13">
        <v>19.350353000000013</v>
      </c>
      <c r="M104" s="244"/>
      <c r="N104" s="99"/>
    </row>
    <row r="105" spans="2:17">
      <c r="B105" s="13" t="s">
        <v>220</v>
      </c>
      <c r="C105" s="19">
        <v>12.727494999999999</v>
      </c>
      <c r="D105" s="238">
        <v>-1.196723</v>
      </c>
      <c r="E105" s="238">
        <v>-5.491E-2</v>
      </c>
      <c r="F105" s="13">
        <v>0.44352399999999825</v>
      </c>
      <c r="G105" s="13">
        <v>2.7657970000000009</v>
      </c>
      <c r="H105" s="13">
        <v>1.8630770000000005</v>
      </c>
      <c r="I105" s="13">
        <v>-11.274682</v>
      </c>
      <c r="J105" s="13">
        <v>0.57638800000000057</v>
      </c>
      <c r="K105" s="13">
        <v>3.7580799999999996</v>
      </c>
      <c r="M105" s="99"/>
    </row>
    <row r="106" spans="2:17">
      <c r="B106" s="13" t="s">
        <v>216</v>
      </c>
      <c r="C106" s="19">
        <v>-29.415850999999996</v>
      </c>
      <c r="D106" s="238">
        <v>-33.212091999999998</v>
      </c>
      <c r="E106" s="238">
        <v>-3.2374170000000002</v>
      </c>
      <c r="F106" s="13">
        <v>11.858980999999998</v>
      </c>
      <c r="G106" s="13">
        <v>-11.898945000000001</v>
      </c>
      <c r="H106" s="13">
        <v>1.820881</v>
      </c>
      <c r="I106" s="13">
        <v>10.409197000000001</v>
      </c>
      <c r="J106" s="13">
        <v>2.465843999999997</v>
      </c>
      <c r="K106" s="13">
        <v>-2.2554629999999989</v>
      </c>
      <c r="M106" s="99"/>
      <c r="N106" s="99"/>
      <c r="O106" s="99"/>
    </row>
    <row r="107" spans="2:17">
      <c r="B107" s="13" t="s">
        <v>217</v>
      </c>
      <c r="C107" s="19">
        <v>30.176121999999999</v>
      </c>
      <c r="D107" s="238">
        <v>29.355069999999998</v>
      </c>
      <c r="E107" s="238">
        <v>7.3638190000000003</v>
      </c>
      <c r="F107" s="13">
        <v>23.924097000000003</v>
      </c>
      <c r="G107" s="13">
        <v>15.645002000000003</v>
      </c>
      <c r="H107" s="13">
        <v>15.261654000000002</v>
      </c>
      <c r="I107" s="13">
        <v>15.296011999999999</v>
      </c>
      <c r="J107" s="13">
        <v>2.6534130000000005</v>
      </c>
      <c r="K107" s="13">
        <v>10.743008000000003</v>
      </c>
      <c r="M107" s="99"/>
    </row>
    <row r="108" spans="2:17">
      <c r="B108" s="13" t="s">
        <v>219</v>
      </c>
      <c r="C108" s="19">
        <v>25.579129000000009</v>
      </c>
      <c r="D108" s="238">
        <v>51.583304999999996</v>
      </c>
      <c r="E108" s="238">
        <v>37.332977</v>
      </c>
      <c r="F108" s="13">
        <v>1.2363099999999996</v>
      </c>
      <c r="G108" s="13">
        <v>2.0271030000000003</v>
      </c>
      <c r="H108" s="13">
        <v>7.8780160000000024</v>
      </c>
      <c r="I108" s="13">
        <v>20.202466999999999</v>
      </c>
      <c r="J108" s="13">
        <v>1.9484439999999985</v>
      </c>
      <c r="K108" s="13">
        <v>4.75</v>
      </c>
      <c r="M108" s="231"/>
    </row>
    <row r="109" spans="2:17">
      <c r="B109" s="39" t="s">
        <v>418</v>
      </c>
      <c r="C109" s="299">
        <v>30.78339799999997</v>
      </c>
      <c r="D109" s="179">
        <v>-36.121803999999983</v>
      </c>
      <c r="E109" s="179">
        <v>171.791167</v>
      </c>
      <c r="F109" s="39">
        <v>31.730170000000026</v>
      </c>
      <c r="G109" s="39">
        <v>67.775822999999988</v>
      </c>
      <c r="H109" s="39">
        <v>41.833637000000003</v>
      </c>
      <c r="I109" s="39">
        <v>157.52950500000003</v>
      </c>
      <c r="J109" s="39">
        <v>52.726133999999973</v>
      </c>
      <c r="K109" s="39">
        <v>32.09076400000005</v>
      </c>
      <c r="M109" s="231"/>
      <c r="N109" s="99"/>
    </row>
    <row r="110" spans="2:17">
      <c r="B110" s="14" t="s">
        <v>221</v>
      </c>
      <c r="C110" s="21">
        <v>147.85976999999997</v>
      </c>
      <c r="D110" s="401">
        <v>44.129402154298035</v>
      </c>
      <c r="E110" s="401">
        <v>235.31394784570199</v>
      </c>
      <c r="F110" s="14">
        <v>218.64687613000001</v>
      </c>
      <c r="G110" s="14">
        <v>247.87509499999999</v>
      </c>
      <c r="H110" s="14">
        <v>270.40695699999998</v>
      </c>
      <c r="I110" s="14">
        <v>289.307005</v>
      </c>
      <c r="J110" s="14">
        <v>196.70821714965393</v>
      </c>
      <c r="K110" s="14">
        <v>204.29833623122175</v>
      </c>
      <c r="M110" s="99"/>
    </row>
    <row r="111" spans="2:17">
      <c r="B111" s="41" t="s">
        <v>222</v>
      </c>
      <c r="C111" s="378">
        <v>9.8671698296696378E-2</v>
      </c>
      <c r="D111" s="415">
        <v>2.7754302086611938E-2</v>
      </c>
      <c r="E111" s="415">
        <v>0.14436783424411237</v>
      </c>
      <c r="F111" s="411">
        <v>0.13558340905747529</v>
      </c>
      <c r="G111" s="411">
        <v>0.1570604321131252</v>
      </c>
      <c r="H111" s="411">
        <v>0.15759840691412863</v>
      </c>
      <c r="I111" s="411">
        <v>0.16380943397791836</v>
      </c>
      <c r="J111" s="411">
        <v>0.1198076794626961</v>
      </c>
      <c r="K111" s="411">
        <v>0.13287359144917574</v>
      </c>
    </row>
    <row r="112" spans="2:17">
      <c r="B112" s="149"/>
    </row>
    <row r="113" spans="2:12">
      <c r="C113" s="168"/>
      <c r="D113" s="168"/>
      <c r="E113" s="168"/>
      <c r="F113" s="168"/>
      <c r="G113" s="168"/>
      <c r="H113" s="168"/>
      <c r="I113" s="168"/>
      <c r="J113" s="168"/>
      <c r="K113" s="168"/>
    </row>
    <row r="114" spans="2:12">
      <c r="B114" s="35" t="s">
        <v>63</v>
      </c>
      <c r="C114" s="40" t="s">
        <v>603</v>
      </c>
      <c r="D114" s="252">
        <v>2021</v>
      </c>
      <c r="E114" s="252">
        <v>2020</v>
      </c>
      <c r="F114" s="252">
        <v>2019</v>
      </c>
      <c r="G114" s="252">
        <v>2018</v>
      </c>
    </row>
    <row r="115" spans="2:12" ht="8.25" customHeight="1">
      <c r="B115" s="10"/>
      <c r="C115" s="190"/>
      <c r="D115" s="260"/>
      <c r="E115" s="260"/>
      <c r="F115" s="260"/>
      <c r="G115" s="260"/>
    </row>
    <row r="116" spans="2:12">
      <c r="B116" s="14" t="s">
        <v>56</v>
      </c>
      <c r="C116" s="21">
        <v>13.240627999999999</v>
      </c>
      <c r="D116" s="151">
        <v>22.324898000000001</v>
      </c>
      <c r="E116" s="151">
        <v>38.801760999999999</v>
      </c>
      <c r="F116" s="151">
        <v>15.069265</v>
      </c>
      <c r="G116" s="151">
        <v>7.6039289999999999</v>
      </c>
    </row>
    <row r="117" spans="2:12">
      <c r="B117" s="13" t="s">
        <v>210</v>
      </c>
      <c r="C117" s="19">
        <v>46.479080000000003</v>
      </c>
      <c r="D117" s="159">
        <v>470.78913599999998</v>
      </c>
      <c r="E117" s="159">
        <v>194.10599999999999</v>
      </c>
      <c r="F117" s="159">
        <v>251.839257</v>
      </c>
      <c r="G117" s="159">
        <v>288.57681400000001</v>
      </c>
    </row>
    <row r="118" spans="2:12">
      <c r="B118" s="13" t="s">
        <v>497</v>
      </c>
      <c r="C118" s="19">
        <v>0</v>
      </c>
      <c r="D118" s="159">
        <v>0</v>
      </c>
      <c r="E118" s="159">
        <v>340.03808800000002</v>
      </c>
      <c r="F118" s="159">
        <v>460.33022299999999</v>
      </c>
      <c r="G118" s="159">
        <v>0</v>
      </c>
    </row>
    <row r="119" spans="2:12">
      <c r="B119" s="13" t="s">
        <v>211</v>
      </c>
      <c r="C119" s="19">
        <v>2.010729</v>
      </c>
      <c r="D119" s="159">
        <v>16.443802000000002</v>
      </c>
      <c r="E119" s="159">
        <v>17.965522</v>
      </c>
      <c r="F119" s="159">
        <v>25.613464</v>
      </c>
      <c r="G119" s="159">
        <v>-7.330273</v>
      </c>
    </row>
    <row r="120" spans="2:12">
      <c r="B120" s="13" t="s">
        <v>194</v>
      </c>
      <c r="C120" s="19">
        <v>1.554235</v>
      </c>
      <c r="D120" s="159">
        <v>6.923419</v>
      </c>
      <c r="E120" s="159">
        <v>18.407778</v>
      </c>
      <c r="F120" s="159">
        <v>20.758588</v>
      </c>
      <c r="G120" s="159">
        <v>14.783188000000001</v>
      </c>
    </row>
    <row r="121" spans="2:12">
      <c r="B121" s="13" t="s">
        <v>212</v>
      </c>
      <c r="C121" s="19">
        <v>148.89612</v>
      </c>
      <c r="D121" s="159">
        <v>164.085846</v>
      </c>
      <c r="E121" s="159">
        <v>120.32449800000001</v>
      </c>
      <c r="F121" s="159">
        <v>112.554519</v>
      </c>
      <c r="G121" s="159">
        <v>96.868208999999993</v>
      </c>
    </row>
    <row r="122" spans="2:12">
      <c r="B122" s="13" t="s">
        <v>557</v>
      </c>
      <c r="C122" s="19">
        <v>8.9146730000000005</v>
      </c>
      <c r="D122" s="159">
        <v>12.877822999999999</v>
      </c>
      <c r="E122" s="159">
        <v>2.1084939999999999</v>
      </c>
      <c r="F122" s="159">
        <v>12.939722</v>
      </c>
      <c r="G122" s="159">
        <v>22.775927886965196</v>
      </c>
    </row>
    <row r="123" spans="2:12">
      <c r="B123" s="13" t="s">
        <v>485</v>
      </c>
      <c r="C123" s="19">
        <v>-8.8482409999999998</v>
      </c>
      <c r="D123" s="159">
        <v>-14.834144999999999</v>
      </c>
      <c r="E123" s="159">
        <v>-1.8802719999999999</v>
      </c>
      <c r="F123" s="159">
        <v>2.5712689999999991</v>
      </c>
      <c r="G123" s="159">
        <v>-12.186191339168001</v>
      </c>
    </row>
    <row r="124" spans="2:12">
      <c r="B124" s="13" t="s">
        <v>213</v>
      </c>
      <c r="C124" s="19">
        <v>48.603135000000002</v>
      </c>
      <c r="D124" s="159">
        <v>49.01029613</v>
      </c>
      <c r="E124" s="159">
        <v>-9.7646200000000007</v>
      </c>
      <c r="F124" s="159">
        <v>-7.8530610000000003</v>
      </c>
      <c r="G124" s="159">
        <v>11.951433651467999</v>
      </c>
    </row>
    <row r="125" spans="2:12">
      <c r="B125" s="14" t="s">
        <v>223</v>
      </c>
      <c r="C125" s="21">
        <v>247.60973099999998</v>
      </c>
      <c r="D125" s="151">
        <v>705.29617713000005</v>
      </c>
      <c r="E125" s="151">
        <v>681.30548799999985</v>
      </c>
      <c r="F125" s="151">
        <v>878.75398100000007</v>
      </c>
      <c r="G125" s="151">
        <v>415.53910819926523</v>
      </c>
      <c r="J125" s="99"/>
      <c r="L125" s="99"/>
    </row>
    <row r="126" spans="2:12">
      <c r="B126" s="13" t="s">
        <v>214</v>
      </c>
      <c r="C126" s="19">
        <v>35.997782000000001</v>
      </c>
      <c r="D126" s="159">
        <v>176.04238699999999</v>
      </c>
      <c r="E126" s="159">
        <v>-4.2965920000000004</v>
      </c>
      <c r="F126" s="159">
        <v>119.779426</v>
      </c>
      <c r="G126" s="159">
        <v>95.654785000000004</v>
      </c>
    </row>
    <row r="127" spans="2:12">
      <c r="B127" s="13" t="s">
        <v>218</v>
      </c>
      <c r="C127" s="19">
        <v>-383.03414800000002</v>
      </c>
      <c r="D127" s="159">
        <v>-285.25369999999998</v>
      </c>
      <c r="E127" s="159">
        <v>103.470805</v>
      </c>
      <c r="F127" s="159">
        <v>-20.332550679999997</v>
      </c>
      <c r="G127" s="159">
        <v>-76.702245000000005</v>
      </c>
    </row>
    <row r="128" spans="2:12">
      <c r="B128" s="13" t="s">
        <v>215</v>
      </c>
      <c r="C128" s="19">
        <v>386.488203</v>
      </c>
      <c r="D128" s="159">
        <v>300.62195700000001</v>
      </c>
      <c r="E128" s="159">
        <v>31.650067</v>
      </c>
      <c r="F128" s="159">
        <v>132.024911</v>
      </c>
      <c r="G128" s="159">
        <v>187.02694600000001</v>
      </c>
    </row>
    <row r="129" spans="2:16">
      <c r="B129" s="13" t="s">
        <v>220</v>
      </c>
      <c r="C129" s="19">
        <v>11.475861999999999</v>
      </c>
      <c r="D129" s="159">
        <v>-6.2022839999999997</v>
      </c>
      <c r="E129" s="159">
        <v>1.0720270000000001</v>
      </c>
      <c r="F129" s="159">
        <v>-9.4794319999999992</v>
      </c>
      <c r="G129" s="159">
        <v>-3.6520359999999998</v>
      </c>
      <c r="J129" s="176"/>
    </row>
    <row r="130" spans="2:16">
      <c r="B130" s="13" t="s">
        <v>216</v>
      </c>
      <c r="C130" s="19">
        <v>-65.865359999999995</v>
      </c>
      <c r="D130" s="159">
        <v>12.190113999999999</v>
      </c>
      <c r="E130" s="159">
        <v>-11.110509</v>
      </c>
      <c r="F130" s="159">
        <v>8.8401200000000006</v>
      </c>
      <c r="G130" s="159">
        <v>10.239696</v>
      </c>
      <c r="O130" s="181"/>
      <c r="P130" s="181"/>
    </row>
    <row r="131" spans="2:16">
      <c r="B131" s="13" t="s">
        <v>217</v>
      </c>
      <c r="C131" s="19">
        <v>66.895010999999997</v>
      </c>
      <c r="D131" s="159">
        <v>70.126765000000006</v>
      </c>
      <c r="E131" s="159">
        <v>81.702309999999997</v>
      </c>
      <c r="F131" s="159">
        <v>22.319642000000002</v>
      </c>
      <c r="G131" s="159">
        <v>62.579844000000001</v>
      </c>
    </row>
    <row r="132" spans="2:16">
      <c r="B132" s="13" t="s">
        <v>219</v>
      </c>
      <c r="C132" s="19">
        <v>114.495411</v>
      </c>
      <c r="D132" s="159">
        <v>31.343896000000001</v>
      </c>
      <c r="E132" s="159">
        <v>27.616425</v>
      </c>
      <c r="F132" s="159">
        <v>53.552208</v>
      </c>
      <c r="G132" s="159">
        <v>58.458821</v>
      </c>
    </row>
    <row r="133" spans="2:16">
      <c r="B133" s="39" t="s">
        <v>10</v>
      </c>
      <c r="C133" s="299">
        <v>166.45276099999995</v>
      </c>
      <c r="D133" s="347">
        <v>298.86913500000003</v>
      </c>
      <c r="E133" s="347">
        <v>230.10453299999995</v>
      </c>
      <c r="F133" s="347">
        <v>306.70432432000001</v>
      </c>
      <c r="G133" s="347">
        <v>333.60581099999996</v>
      </c>
      <c r="J133" s="99"/>
    </row>
    <row r="134" spans="2:16">
      <c r="B134" s="14" t="s">
        <v>221</v>
      </c>
      <c r="C134" s="21">
        <v>427.30311999999992</v>
      </c>
      <c r="D134" s="151">
        <v>1026.4902101300002</v>
      </c>
      <c r="E134" s="151">
        <v>950.51226699999995</v>
      </c>
      <c r="F134" s="151">
        <v>1200.5275703200002</v>
      </c>
      <c r="G134" s="151">
        <v>756.74884819926513</v>
      </c>
      <c r="L134" s="99"/>
    </row>
    <row r="135" spans="2:16">
      <c r="B135" s="41" t="s">
        <v>222</v>
      </c>
      <c r="C135" s="378">
        <v>9.0559761247131859E-2</v>
      </c>
      <c r="D135" s="278">
        <v>0.15424988308032864</v>
      </c>
      <c r="E135" s="278">
        <v>0.15143328255279356</v>
      </c>
      <c r="F135" s="278">
        <v>0.19433517610611586</v>
      </c>
      <c r="G135" s="278">
        <v>0.13794459389474292</v>
      </c>
    </row>
    <row r="136" spans="2:16">
      <c r="B136" s="149"/>
    </row>
    <row r="137" spans="2:16">
      <c r="B137" s="16" t="s">
        <v>239</v>
      </c>
      <c r="C137" s="23"/>
      <c r="D137" s="23"/>
      <c r="E137" s="169"/>
      <c r="F137" s="169"/>
      <c r="G137" s="169"/>
      <c r="H137" s="23"/>
    </row>
    <row r="138" spans="2:16" ht="2.1" customHeight="1">
      <c r="B138" s="34"/>
      <c r="C138" s="8"/>
      <c r="D138" s="8"/>
      <c r="E138" s="8"/>
      <c r="F138" s="8"/>
      <c r="G138" s="8"/>
      <c r="H138" s="8"/>
      <c r="I138" s="8"/>
      <c r="J138" s="8"/>
      <c r="K138" s="8"/>
    </row>
    <row r="139" spans="2:16">
      <c r="B139" s="36"/>
      <c r="C139" s="5"/>
      <c r="D139" s="5"/>
      <c r="E139" s="5"/>
      <c r="F139" s="5"/>
      <c r="G139" s="5"/>
      <c r="H139" s="5"/>
      <c r="I139" s="5"/>
      <c r="J139" s="5"/>
      <c r="K139" s="5"/>
    </row>
    <row r="140" spans="2:16">
      <c r="B140" s="26" t="s">
        <v>119</v>
      </c>
      <c r="C140" s="40" t="s">
        <v>600</v>
      </c>
      <c r="D140" s="40" t="s">
        <v>126</v>
      </c>
      <c r="E140" s="40" t="s">
        <v>608</v>
      </c>
      <c r="F140" s="20"/>
      <c r="G140" s="20"/>
      <c r="H140" s="25"/>
    </row>
    <row r="141" spans="2:16">
      <c r="B141" s="14" t="s">
        <v>10</v>
      </c>
      <c r="C141" s="24">
        <v>427.01726800000006</v>
      </c>
      <c r="D141" s="21">
        <v>-380.56977199999983</v>
      </c>
      <c r="E141" s="24">
        <v>807.58703999999989</v>
      </c>
      <c r="F141" s="22"/>
      <c r="G141" s="22"/>
      <c r="H141" s="214"/>
      <c r="J141" s="99"/>
    </row>
    <row r="142" spans="2:16">
      <c r="B142" s="13" t="s">
        <v>56</v>
      </c>
      <c r="C142" s="25"/>
      <c r="D142" s="19">
        <v>-8.2198520000000013</v>
      </c>
      <c r="E142" s="25"/>
      <c r="F142" s="20"/>
      <c r="G142" s="20"/>
      <c r="H142" s="10"/>
    </row>
    <row r="143" spans="2:16">
      <c r="B143" s="13" t="s">
        <v>57</v>
      </c>
      <c r="C143" s="10"/>
      <c r="D143" s="19">
        <v>-271.37988099999995</v>
      </c>
      <c r="E143" s="10"/>
      <c r="F143" s="22"/>
      <c r="G143" s="22"/>
      <c r="H143" s="25"/>
    </row>
    <row r="144" spans="2:16">
      <c r="B144" s="13" t="s">
        <v>214</v>
      </c>
      <c r="C144" s="10"/>
      <c r="D144" s="19">
        <v>-124.65052399999999</v>
      </c>
      <c r="E144" s="10"/>
      <c r="F144" s="22"/>
      <c r="G144" s="22"/>
      <c r="H144" s="25"/>
      <c r="O144" s="181"/>
    </row>
    <row r="145" spans="2:8">
      <c r="B145" s="13" t="s">
        <v>593</v>
      </c>
      <c r="C145" s="10"/>
      <c r="D145" s="19">
        <v>-81.115848</v>
      </c>
      <c r="E145" s="10"/>
      <c r="F145" s="22"/>
      <c r="G145" s="22"/>
      <c r="H145" s="25"/>
    </row>
    <row r="146" spans="2:8">
      <c r="B146" s="13" t="s">
        <v>217</v>
      </c>
      <c r="C146" s="10"/>
      <c r="D146" s="19">
        <v>20.692342999999994</v>
      </c>
      <c r="E146" s="10"/>
      <c r="F146" s="22"/>
      <c r="G146" s="22"/>
      <c r="H146" s="25"/>
    </row>
    <row r="147" spans="2:8">
      <c r="B147" s="13" t="s">
        <v>219</v>
      </c>
      <c r="C147" s="10"/>
      <c r="D147" s="19">
        <v>84.387825000000007</v>
      </c>
      <c r="E147" s="10"/>
      <c r="F147" s="22"/>
      <c r="G147" s="22"/>
      <c r="H147" s="25"/>
    </row>
  </sheetData>
  <pageMargins left="0.23622047244094491" right="0.23622047244094491" top="0.74803149606299213" bottom="0.74803149606299213" header="0.31496062992125984" footer="0.31496062992125984"/>
  <pageSetup paperSize="9" scale="95" firstPageNumber="17" orientation="portrait" useFirstPageNumber="1" r:id="rId1"/>
  <headerFooter>
    <oddFooter>&amp;R&amp;P</oddFooter>
  </headerFooter>
  <rowBreaks count="3" manualBreakCount="3">
    <brk id="47" max="10" man="1"/>
    <brk id="86" max="10" man="1"/>
    <brk id="113"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1">
    <tabColor rgb="FF002060"/>
  </sheetPr>
  <dimension ref="A1:R76"/>
  <sheetViews>
    <sheetView showGridLines="0" zoomScale="130" zoomScaleNormal="130" workbookViewId="0">
      <selection activeCell="B2" sqref="B2"/>
    </sheetView>
  </sheetViews>
  <sheetFormatPr baseColWidth="10" defaultColWidth="11.42578125" defaultRowHeight="16.5"/>
  <cols>
    <col min="1" max="1" width="2.7109375" style="2" customWidth="1"/>
    <col min="2" max="2" width="34.7109375" style="2" customWidth="1"/>
    <col min="3" max="12" width="6.7109375" style="2" customWidth="1"/>
    <col min="13" max="13" width="2.7109375" style="2" customWidth="1"/>
    <col min="14" max="16384" width="11.42578125" style="2"/>
  </cols>
  <sheetData>
    <row r="1" spans="1:18" ht="22.5">
      <c r="B1" s="60" t="s">
        <v>470</v>
      </c>
    </row>
    <row r="2" spans="1:18">
      <c r="G2" s="175"/>
      <c r="H2" s="175"/>
      <c r="I2" s="175"/>
      <c r="J2" s="175"/>
      <c r="K2" s="175"/>
    </row>
    <row r="3" spans="1:18" ht="15" customHeight="1">
      <c r="B3" s="16" t="s">
        <v>25</v>
      </c>
    </row>
    <row r="4" spans="1:18" ht="2.1" customHeight="1">
      <c r="B4" s="34"/>
      <c r="C4" s="8"/>
      <c r="D4" s="8"/>
      <c r="E4" s="8"/>
      <c r="F4" s="8"/>
      <c r="G4" s="8"/>
      <c r="H4" s="8"/>
      <c r="I4" s="8"/>
      <c r="J4" s="8"/>
      <c r="K4" s="8"/>
    </row>
    <row r="5" spans="1:18" ht="10.5" customHeight="1">
      <c r="A5" s="17"/>
    </row>
    <row r="6" spans="1:18">
      <c r="B6" s="35" t="s">
        <v>62</v>
      </c>
      <c r="C6" s="311" t="s">
        <v>600</v>
      </c>
      <c r="D6" s="40" t="s">
        <v>605</v>
      </c>
      <c r="E6" s="40" t="s">
        <v>606</v>
      </c>
      <c r="F6" s="40" t="s">
        <v>607</v>
      </c>
      <c r="G6" s="40" t="s">
        <v>608</v>
      </c>
      <c r="H6" s="40" t="s">
        <v>609</v>
      </c>
      <c r="I6" s="40" t="s">
        <v>610</v>
      </c>
      <c r="J6" s="40" t="s">
        <v>611</v>
      </c>
      <c r="K6" s="40" t="s">
        <v>612</v>
      </c>
    </row>
    <row r="7" spans="1:18" ht="5.0999999999999996" customHeight="1">
      <c r="B7" s="10"/>
      <c r="C7" s="12"/>
      <c r="D7" s="204"/>
      <c r="E7" s="204"/>
      <c r="F7" s="204"/>
      <c r="G7" s="204"/>
      <c r="H7" s="204"/>
      <c r="I7" s="204"/>
      <c r="J7" s="204"/>
      <c r="K7" s="204"/>
    </row>
    <row r="8" spans="1:18">
      <c r="B8" s="13" t="s">
        <v>516</v>
      </c>
      <c r="C8" s="19">
        <v>308.07011799999998</v>
      </c>
      <c r="D8" s="238">
        <v>399.51147099999997</v>
      </c>
      <c r="E8" s="238">
        <v>341.67355700000002</v>
      </c>
      <c r="F8" s="13">
        <v>361.730369</v>
      </c>
      <c r="G8" s="13">
        <v>328.12987800000002</v>
      </c>
      <c r="H8" s="13">
        <v>379.35832399999998</v>
      </c>
      <c r="I8" s="13">
        <v>413.83304500000003</v>
      </c>
      <c r="J8" s="13">
        <v>463.02260299999995</v>
      </c>
      <c r="K8" s="13">
        <v>329.16283600000003</v>
      </c>
      <c r="N8" s="99"/>
      <c r="O8" s="99"/>
    </row>
    <row r="9" spans="1:18">
      <c r="B9" s="13" t="s">
        <v>224</v>
      </c>
      <c r="C9" s="19">
        <v>31.105718</v>
      </c>
      <c r="D9" s="238">
        <v>28.981038000000002</v>
      </c>
      <c r="E9" s="238">
        <v>29.963304999999998</v>
      </c>
      <c r="F9" s="13">
        <v>28.441215</v>
      </c>
      <c r="G9" s="13">
        <v>30.324349999999999</v>
      </c>
      <c r="H9" s="13">
        <v>30.288772999999999</v>
      </c>
      <c r="I9" s="13">
        <v>25.635437</v>
      </c>
      <c r="J9" s="13">
        <v>25.877693000000001</v>
      </c>
      <c r="K9" s="13">
        <v>29.104717999999998</v>
      </c>
    </row>
    <row r="10" spans="1:18">
      <c r="B10" s="13" t="s">
        <v>225</v>
      </c>
      <c r="C10" s="19">
        <v>3.7363</v>
      </c>
      <c r="D10" s="238">
        <v>3.7721640000000001</v>
      </c>
      <c r="E10" s="238">
        <v>3.771131</v>
      </c>
      <c r="F10" s="13">
        <v>4.0597190000000003</v>
      </c>
      <c r="G10" s="13">
        <v>3.9134259999999998</v>
      </c>
      <c r="H10" s="13">
        <v>3.2660079999999998</v>
      </c>
      <c r="I10" s="13">
        <v>3.9866160000000002</v>
      </c>
      <c r="J10" s="13">
        <v>4.0178589999999996</v>
      </c>
      <c r="K10" s="13">
        <v>4.5614530000000002</v>
      </c>
    </row>
    <row r="11" spans="1:18">
      <c r="B11" s="23" t="s">
        <v>226</v>
      </c>
      <c r="C11" s="19">
        <v>74.026628000000002</v>
      </c>
      <c r="D11" s="238">
        <v>57.958703999999997</v>
      </c>
      <c r="E11" s="238">
        <v>100.84867300000001</v>
      </c>
      <c r="F11" s="13">
        <v>68.881574999999998</v>
      </c>
      <c r="G11" s="13">
        <v>60.792589999999997</v>
      </c>
      <c r="H11" s="13">
        <v>52.448514000000003</v>
      </c>
      <c r="I11" s="13">
        <v>87.381169999999997</v>
      </c>
      <c r="J11" s="13">
        <v>60.189328000000003</v>
      </c>
      <c r="K11" s="13">
        <v>51.785867000000003</v>
      </c>
    </row>
    <row r="12" spans="1:18">
      <c r="B12" s="14" t="s">
        <v>227</v>
      </c>
      <c r="C12" s="21">
        <v>416.93876400000005</v>
      </c>
      <c r="D12" s="401">
        <v>490.22337699999997</v>
      </c>
      <c r="E12" s="401">
        <v>476.25666600000005</v>
      </c>
      <c r="F12" s="14">
        <v>463.11287799999997</v>
      </c>
      <c r="G12" s="14">
        <v>423.16024400000003</v>
      </c>
      <c r="H12" s="14">
        <v>465.36161899999996</v>
      </c>
      <c r="I12" s="14">
        <v>530.83626800000002</v>
      </c>
      <c r="J12" s="14">
        <v>553.107483</v>
      </c>
      <c r="K12" s="14">
        <v>414.61487400000004</v>
      </c>
      <c r="O12" s="14"/>
      <c r="P12" s="99"/>
    </row>
    <row r="13" spans="1:18">
      <c r="B13" s="88" t="s">
        <v>517</v>
      </c>
      <c r="C13" s="19">
        <v>94.992063000000002</v>
      </c>
      <c r="D13" s="238">
        <v>92.795754000000002</v>
      </c>
      <c r="E13" s="238">
        <v>98.407038</v>
      </c>
      <c r="F13" s="13">
        <v>96.741833</v>
      </c>
      <c r="G13" s="13">
        <v>85.303963999999993</v>
      </c>
      <c r="H13" s="13">
        <v>89.839239000000006</v>
      </c>
      <c r="I13" s="13">
        <v>87</v>
      </c>
      <c r="J13" s="13">
        <v>81.852061632439444</v>
      </c>
      <c r="K13" s="13">
        <v>81.481999999989995</v>
      </c>
      <c r="O13" s="88"/>
      <c r="P13" s="99"/>
    </row>
    <row r="14" spans="1:18">
      <c r="B14" s="88" t="s">
        <v>229</v>
      </c>
      <c r="C14" s="19">
        <v>3.4541900000000001</v>
      </c>
      <c r="D14" s="238">
        <v>3.0692789999999999</v>
      </c>
      <c r="E14" s="238">
        <v>4.3410529999999996</v>
      </c>
      <c r="F14" s="13">
        <v>3.7713009999999998</v>
      </c>
      <c r="G14" s="13">
        <v>3.6150699999999998</v>
      </c>
      <c r="H14" s="13">
        <v>3.542837</v>
      </c>
      <c r="I14" s="13">
        <v>2.7899949999999998</v>
      </c>
      <c r="J14" s="13">
        <v>2.3698679999999999</v>
      </c>
      <c r="K14" s="13">
        <v>4.8285729999999996</v>
      </c>
      <c r="O14" s="88"/>
      <c r="P14" s="99"/>
    </row>
    <row r="15" spans="1:18">
      <c r="B15" s="88" t="s">
        <v>230</v>
      </c>
      <c r="C15" s="19">
        <v>18.362684999999999</v>
      </c>
      <c r="D15" s="238">
        <v>26.121554</v>
      </c>
      <c r="E15" s="238">
        <v>21.288021000000001</v>
      </c>
      <c r="F15" s="13">
        <v>21.500520999999999</v>
      </c>
      <c r="G15" s="13">
        <v>18.900637</v>
      </c>
      <c r="H15" s="13">
        <v>16.865262000000001</v>
      </c>
      <c r="I15" s="13">
        <v>20.085190999999998</v>
      </c>
      <c r="J15" s="13">
        <v>14.720268000000001</v>
      </c>
      <c r="K15" s="13">
        <v>17.908988999999998</v>
      </c>
      <c r="O15" s="88"/>
      <c r="P15" s="99"/>
      <c r="Q15" s="181"/>
      <c r="R15" s="181"/>
    </row>
    <row r="16" spans="1:18">
      <c r="B16" s="88" t="s">
        <v>233</v>
      </c>
      <c r="C16" s="19">
        <v>31.562923999999999</v>
      </c>
      <c r="D16" s="238">
        <v>34.250672999999999</v>
      </c>
      <c r="E16" s="238">
        <v>34.347881999999998</v>
      </c>
      <c r="F16" s="13">
        <v>40.115388000000003</v>
      </c>
      <c r="G16" s="13">
        <v>55.815835</v>
      </c>
      <c r="H16" s="13">
        <v>40.134819999999998</v>
      </c>
      <c r="I16" s="13">
        <v>53</v>
      </c>
      <c r="J16" s="13">
        <v>43.306717367560559</v>
      </c>
      <c r="K16" s="13">
        <v>39.840947</v>
      </c>
      <c r="O16" s="88"/>
      <c r="P16" s="99"/>
    </row>
    <row r="17" spans="2:16">
      <c r="B17" s="88" t="s">
        <v>231</v>
      </c>
      <c r="C17" s="19">
        <v>18.321013000000001</v>
      </c>
      <c r="D17" s="238">
        <v>8.906822</v>
      </c>
      <c r="E17" s="238">
        <v>24.079387000000001</v>
      </c>
      <c r="F17" s="13">
        <v>10.642288000000001</v>
      </c>
      <c r="G17" s="13">
        <v>13.595383999999999</v>
      </c>
      <c r="H17" s="13">
        <v>15.059495999999999</v>
      </c>
      <c r="I17" s="13">
        <v>18.070312999999999</v>
      </c>
      <c r="J17" s="13">
        <v>21.628219999999999</v>
      </c>
      <c r="K17" s="13">
        <v>16.428424</v>
      </c>
      <c r="O17" s="88"/>
      <c r="P17" s="99"/>
    </row>
    <row r="18" spans="2:16">
      <c r="B18" s="20" t="s">
        <v>232</v>
      </c>
      <c r="C18" s="19">
        <v>62.730032999999999</v>
      </c>
      <c r="D18" s="238">
        <v>53.894418000000002</v>
      </c>
      <c r="E18" s="238">
        <v>61.383456000000002</v>
      </c>
      <c r="F18" s="13">
        <v>57.134602999999998</v>
      </c>
      <c r="G18" s="13">
        <v>59.505892000000003</v>
      </c>
      <c r="H18" s="13">
        <v>61.446697999999998</v>
      </c>
      <c r="I18" s="13">
        <v>46</v>
      </c>
      <c r="J18" s="13">
        <v>55.662058999999999</v>
      </c>
      <c r="K18" s="13">
        <v>56.079797999999997</v>
      </c>
      <c r="O18" s="20"/>
      <c r="P18" s="99"/>
    </row>
    <row r="19" spans="2:16">
      <c r="B19" s="20" t="s">
        <v>46</v>
      </c>
      <c r="C19" s="19">
        <v>41.660513999999999</v>
      </c>
      <c r="D19" s="238">
        <v>48.468747999999998</v>
      </c>
      <c r="E19" s="238">
        <v>42.081561999999998</v>
      </c>
      <c r="F19" s="13">
        <v>71.749701000000002</v>
      </c>
      <c r="G19" s="13">
        <v>37.823383999999997</v>
      </c>
      <c r="H19" s="13">
        <v>42.551065999999999</v>
      </c>
      <c r="I19" s="13">
        <v>38.484974999999999</v>
      </c>
      <c r="J19" s="13">
        <v>51.282449999999997</v>
      </c>
      <c r="K19" s="13">
        <v>43.875618000000003</v>
      </c>
      <c r="O19" s="20"/>
      <c r="P19" s="99"/>
    </row>
    <row r="20" spans="2:16">
      <c r="B20" s="39" t="s">
        <v>234</v>
      </c>
      <c r="C20" s="299">
        <v>271.08342199999998</v>
      </c>
      <c r="D20" s="179">
        <v>267.507248</v>
      </c>
      <c r="E20" s="179">
        <v>285.92839900000001</v>
      </c>
      <c r="F20" s="39">
        <v>301.65563500000002</v>
      </c>
      <c r="G20" s="39">
        <v>274.56016599999998</v>
      </c>
      <c r="H20" s="39">
        <v>269.43941799999999</v>
      </c>
      <c r="I20" s="39">
        <v>265.430474</v>
      </c>
      <c r="J20" s="39">
        <v>270.82164399999999</v>
      </c>
      <c r="K20" s="39">
        <v>260.64716899999996</v>
      </c>
      <c r="L20" s="99"/>
    </row>
    <row r="21" spans="2:16">
      <c r="B21" s="39" t="s">
        <v>47</v>
      </c>
      <c r="C21" s="299">
        <v>688.02218600000003</v>
      </c>
      <c r="D21" s="179">
        <v>757.73062499999992</v>
      </c>
      <c r="E21" s="179">
        <v>762.18506500000012</v>
      </c>
      <c r="F21" s="39">
        <v>764.76851299999998</v>
      </c>
      <c r="G21" s="39">
        <v>697.72041000000002</v>
      </c>
      <c r="H21" s="39">
        <v>734.80103699999995</v>
      </c>
      <c r="I21" s="39">
        <v>796.26674200000002</v>
      </c>
      <c r="J21" s="39">
        <v>823.92912699999999</v>
      </c>
      <c r="K21" s="39">
        <v>675.26204299999995</v>
      </c>
      <c r="N21" s="196"/>
    </row>
    <row r="22" spans="2:16" ht="3.75" customHeight="1">
      <c r="B22" s="24"/>
      <c r="C22" s="21"/>
      <c r="D22" s="346"/>
      <c r="E22" s="346"/>
      <c r="F22" s="346"/>
      <c r="G22" s="346"/>
      <c r="H22" s="346"/>
      <c r="I22" s="387"/>
      <c r="J22" s="387"/>
      <c r="K22" s="387"/>
    </row>
    <row r="23" spans="2:16">
      <c r="B23" s="23" t="s">
        <v>235</v>
      </c>
      <c r="C23" s="368">
        <v>0.4591398827399355</v>
      </c>
      <c r="D23" s="393">
        <v>0.47655947372672486</v>
      </c>
      <c r="E23" s="393">
        <v>0.46760937033380345</v>
      </c>
      <c r="F23" s="90">
        <v>0.4742346391533736</v>
      </c>
      <c r="G23" s="90">
        <v>0.44209471469034733</v>
      </c>
      <c r="H23" s="90">
        <v>0.42825626334624262</v>
      </c>
      <c r="I23" s="90">
        <v>0.45661635488836316</v>
      </c>
      <c r="J23" s="90">
        <v>0.514753713093418</v>
      </c>
      <c r="K23" s="90">
        <v>0.44534536392638163</v>
      </c>
    </row>
    <row r="24" spans="2:16">
      <c r="B24" s="23" t="s">
        <v>236</v>
      </c>
      <c r="C24" s="368">
        <v>0.50934225539923961</v>
      </c>
      <c r="D24" s="393">
        <v>0.4901245685948587</v>
      </c>
      <c r="E24" s="393">
        <v>0.54650747026608049</v>
      </c>
      <c r="F24" s="90">
        <v>0.54871904530710858</v>
      </c>
      <c r="G24" s="90">
        <v>0.52447038007357216</v>
      </c>
      <c r="H24" s="90">
        <v>0.50838399119310818</v>
      </c>
      <c r="I24" s="90">
        <v>0.54605535577674613</v>
      </c>
      <c r="J24" s="90">
        <v>0.58494955757323608</v>
      </c>
      <c r="K24" s="90">
        <v>0.51370144635913295</v>
      </c>
    </row>
    <row r="25" spans="2:16">
      <c r="B25" s="41" t="s">
        <v>100</v>
      </c>
      <c r="C25" s="48">
        <v>-1.3899875699780795E-2</v>
      </c>
      <c r="D25" s="49">
        <v>3.1205164138595087E-2</v>
      </c>
      <c r="E25" s="49">
        <v>3.7267266353534945E-2</v>
      </c>
      <c r="F25" s="49">
        <v>-7.1803035068573329E-2</v>
      </c>
      <c r="G25" s="49">
        <v>3.3258746338271195E-2</v>
      </c>
      <c r="H25" s="49">
        <v>5.1224143062831518E-2</v>
      </c>
      <c r="I25" s="49">
        <v>0.12615296401323484</v>
      </c>
      <c r="J25" s="49">
        <v>0.17399999999999999</v>
      </c>
      <c r="K25" s="49">
        <v>1.7688749107798385E-2</v>
      </c>
    </row>
    <row r="26" spans="2:16" ht="16.5" customHeight="1"/>
    <row r="27" spans="2:16">
      <c r="B27" s="35" t="s">
        <v>63</v>
      </c>
      <c r="C27" s="40" t="s">
        <v>603</v>
      </c>
      <c r="D27" s="252">
        <v>2021</v>
      </c>
      <c r="E27" s="252">
        <v>2020</v>
      </c>
      <c r="F27" s="252">
        <v>2019</v>
      </c>
      <c r="G27" s="252">
        <v>2018</v>
      </c>
    </row>
    <row r="28" spans="2:16" ht="2.25" customHeight="1">
      <c r="B28" s="10"/>
      <c r="C28" s="12"/>
      <c r="D28" s="260"/>
      <c r="E28" s="260"/>
      <c r="F28" s="260"/>
      <c r="G28" s="260"/>
    </row>
    <row r="29" spans="2:16">
      <c r="B29" s="13" t="s">
        <v>516</v>
      </c>
      <c r="C29" s="19">
        <v>1049.255146</v>
      </c>
      <c r="D29" s="159">
        <v>1485.4164820000001</v>
      </c>
      <c r="E29" s="159">
        <v>1494.9104930000001</v>
      </c>
      <c r="F29" s="159">
        <v>1334.2508700000001</v>
      </c>
      <c r="G29" s="159">
        <v>1228.035871</v>
      </c>
      <c r="H29" s="20"/>
      <c r="I29" s="20"/>
      <c r="J29" s="20"/>
      <c r="K29" s="20"/>
    </row>
    <row r="30" spans="2:16">
      <c r="B30" s="13" t="s">
        <v>224</v>
      </c>
      <c r="C30" s="19">
        <v>90.050060999999999</v>
      </c>
      <c r="D30" s="159">
        <v>114.692891</v>
      </c>
      <c r="E30" s="159">
        <v>107.320955</v>
      </c>
      <c r="F30" s="159">
        <v>104.90038</v>
      </c>
      <c r="G30" s="159">
        <v>96.143084000000002</v>
      </c>
      <c r="H30" s="20"/>
      <c r="I30" s="20"/>
      <c r="J30" s="20"/>
      <c r="K30" s="20"/>
    </row>
    <row r="31" spans="2:16">
      <c r="B31" s="13" t="s">
        <v>225</v>
      </c>
      <c r="C31" s="19">
        <v>11.279595</v>
      </c>
      <c r="D31" s="159">
        <v>14.695622</v>
      </c>
      <c r="E31" s="159">
        <v>15.888287</v>
      </c>
      <c r="F31" s="159">
        <v>14.664911</v>
      </c>
      <c r="G31" s="159">
        <v>10.383699999999999</v>
      </c>
      <c r="H31" s="20"/>
      <c r="I31" s="20"/>
      <c r="J31" s="20"/>
      <c r="K31" s="20"/>
    </row>
    <row r="32" spans="2:16">
      <c r="B32" s="23" t="s">
        <v>226</v>
      </c>
      <c r="C32" s="19">
        <v>232.83400399999999</v>
      </c>
      <c r="D32" s="159">
        <v>267.53021999999999</v>
      </c>
      <c r="E32" s="159">
        <v>232.37271000000001</v>
      </c>
      <c r="F32" s="159">
        <v>245.18606299999999</v>
      </c>
      <c r="G32" s="159">
        <v>248.98577</v>
      </c>
      <c r="H32" s="20"/>
      <c r="I32" s="20"/>
      <c r="J32" s="20"/>
      <c r="K32" s="20"/>
    </row>
    <row r="33" spans="2:18">
      <c r="B33" s="14" t="s">
        <v>227</v>
      </c>
      <c r="C33" s="21">
        <v>1383.4188059999999</v>
      </c>
      <c r="D33" s="151">
        <v>1882.3352150000001</v>
      </c>
      <c r="E33" s="151">
        <v>1850.4924450000001</v>
      </c>
      <c r="F33" s="151">
        <v>1699.0022240000003</v>
      </c>
      <c r="G33" s="151">
        <v>1583.5484250000002</v>
      </c>
      <c r="H33" s="22"/>
      <c r="I33" s="22"/>
      <c r="J33" s="22"/>
      <c r="K33" s="22"/>
    </row>
    <row r="34" spans="2:18">
      <c r="B34" s="13" t="s">
        <v>517</v>
      </c>
      <c r="C34" s="19">
        <v>286.19485500000002</v>
      </c>
      <c r="D34" s="159">
        <v>358.96336400000001</v>
      </c>
      <c r="E34" s="159">
        <v>333.63400200000001</v>
      </c>
      <c r="F34" s="159">
        <v>321.081344</v>
      </c>
      <c r="G34" s="159">
        <v>292.50496600000002</v>
      </c>
      <c r="H34" s="20"/>
      <c r="I34" s="20"/>
      <c r="J34" s="20"/>
      <c r="K34" s="20"/>
    </row>
    <row r="35" spans="2:18">
      <c r="B35" s="13" t="s">
        <v>229</v>
      </c>
      <c r="C35" s="19">
        <v>10.864521999999999</v>
      </c>
      <c r="D35" s="159">
        <v>13.691647</v>
      </c>
      <c r="E35" s="159">
        <v>18.626283999999998</v>
      </c>
      <c r="F35" s="159">
        <v>23.328188999999998</v>
      </c>
      <c r="G35" s="159">
        <v>17.290586000000001</v>
      </c>
      <c r="H35" s="20"/>
      <c r="I35" s="20"/>
      <c r="J35" s="20"/>
      <c r="K35" s="20"/>
      <c r="O35" s="181"/>
      <c r="P35" s="181"/>
      <c r="Q35" s="181"/>
      <c r="R35" s="181"/>
    </row>
    <row r="36" spans="2:18">
      <c r="B36" s="13" t="s">
        <v>230</v>
      </c>
      <c r="C36" s="19">
        <v>65.772261</v>
      </c>
      <c r="D36" s="159">
        <v>77.201459999999997</v>
      </c>
      <c r="E36" s="159">
        <v>72.661179000000004</v>
      </c>
      <c r="F36" s="159">
        <v>100.816458</v>
      </c>
      <c r="G36" s="159">
        <v>106.231702</v>
      </c>
      <c r="H36" s="20"/>
      <c r="I36" s="20"/>
      <c r="J36" s="20"/>
      <c r="K36" s="20"/>
    </row>
    <row r="37" spans="2:18">
      <c r="B37" s="88" t="s">
        <v>233</v>
      </c>
      <c r="C37" s="19">
        <v>100.161478</v>
      </c>
      <c r="D37" s="159">
        <v>188.96491700000001</v>
      </c>
      <c r="E37" s="159">
        <v>163.77544</v>
      </c>
      <c r="F37" s="159">
        <v>172.08237</v>
      </c>
      <c r="G37" s="159">
        <v>98.556995000000001</v>
      </c>
      <c r="H37" s="20"/>
      <c r="I37" s="20"/>
      <c r="J37" s="20"/>
      <c r="K37" s="20"/>
    </row>
    <row r="38" spans="2:18">
      <c r="B38" s="88" t="s">
        <v>231</v>
      </c>
      <c r="C38" s="19">
        <v>51.307223</v>
      </c>
      <c r="D38" s="159">
        <v>57.298175999999998</v>
      </c>
      <c r="E38" s="159">
        <v>61.962676999999999</v>
      </c>
      <c r="F38" s="159">
        <v>57.169590999999997</v>
      </c>
      <c r="G38" s="159">
        <v>153.084416</v>
      </c>
      <c r="H38" s="20"/>
      <c r="I38" s="20"/>
      <c r="J38" s="20"/>
      <c r="K38" s="20"/>
    </row>
    <row r="39" spans="2:18">
      <c r="B39" s="20" t="s">
        <v>232</v>
      </c>
      <c r="C39" s="19">
        <v>178.00790699999999</v>
      </c>
      <c r="D39" s="159">
        <v>224.26523</v>
      </c>
      <c r="E39" s="159">
        <v>216.92074600000001</v>
      </c>
      <c r="F39" s="159">
        <v>192.93242699999999</v>
      </c>
      <c r="G39" s="159">
        <v>150.83575200000001</v>
      </c>
      <c r="H39" s="29"/>
      <c r="I39" s="29"/>
      <c r="J39" s="29"/>
      <c r="K39" s="29"/>
    </row>
    <row r="40" spans="2:18">
      <c r="B40" s="20" t="s">
        <v>46</v>
      </c>
      <c r="C40" s="19">
        <v>132.210824</v>
      </c>
      <c r="D40" s="159">
        <v>190.328767</v>
      </c>
      <c r="E40" s="159">
        <v>186.13705200000001</v>
      </c>
      <c r="F40" s="159">
        <v>230.846181</v>
      </c>
      <c r="G40" s="159">
        <v>221.43542400000001</v>
      </c>
      <c r="H40" s="29"/>
      <c r="I40" s="29"/>
      <c r="J40" s="29"/>
      <c r="K40" s="29"/>
    </row>
    <row r="41" spans="2:18">
      <c r="B41" s="39" t="s">
        <v>234</v>
      </c>
      <c r="C41" s="299">
        <v>824.51907000000006</v>
      </c>
      <c r="D41" s="347">
        <v>1110.713561</v>
      </c>
      <c r="E41" s="347">
        <v>1053.71738</v>
      </c>
      <c r="F41" s="347">
        <v>1098.2565599999998</v>
      </c>
      <c r="G41" s="347">
        <v>1039.9398410000001</v>
      </c>
      <c r="H41" s="29"/>
      <c r="I41" s="29"/>
      <c r="J41" s="29"/>
      <c r="K41" s="29"/>
    </row>
    <row r="42" spans="2:18">
      <c r="B42" s="39" t="s">
        <v>47</v>
      </c>
      <c r="C42" s="299">
        <v>2207.937876</v>
      </c>
      <c r="D42" s="347">
        <v>2993.0487760000001</v>
      </c>
      <c r="E42" s="347">
        <v>2904.2098249999999</v>
      </c>
      <c r="F42" s="347">
        <v>2797.2587840000001</v>
      </c>
      <c r="G42" s="347">
        <v>2624.0882660000002</v>
      </c>
      <c r="H42" s="29"/>
      <c r="I42" s="29"/>
      <c r="J42" s="29"/>
      <c r="K42" s="29"/>
      <c r="L42" s="99"/>
    </row>
    <row r="43" spans="2:18" ht="6" customHeight="1">
      <c r="B43" s="24"/>
      <c r="C43" s="188"/>
      <c r="D43" s="151"/>
      <c r="E43" s="151"/>
      <c r="F43" s="151"/>
      <c r="G43" s="151"/>
      <c r="H43" s="29"/>
      <c r="I43" s="29"/>
      <c r="J43" s="29"/>
      <c r="K43" s="29"/>
    </row>
    <row r="44" spans="2:18" ht="15" customHeight="1">
      <c r="B44" s="23" t="s">
        <v>235</v>
      </c>
      <c r="C44" s="368">
        <v>0.46793556492373795</v>
      </c>
      <c r="D44" s="350">
        <v>0.4497631050377997</v>
      </c>
      <c r="E44" s="350">
        <v>0.47001756681849816</v>
      </c>
      <c r="F44" s="350">
        <v>0.45280574310547217</v>
      </c>
      <c r="G44" s="350">
        <v>0.49162961463758548</v>
      </c>
      <c r="H44" s="29"/>
      <c r="I44" s="29"/>
      <c r="J44" s="29"/>
      <c r="K44" s="29"/>
    </row>
    <row r="45" spans="2:18" ht="14.25" customHeight="1">
      <c r="B45" s="23" t="s">
        <v>236</v>
      </c>
      <c r="C45" s="368">
        <v>0.51449713334450509</v>
      </c>
      <c r="D45" s="350">
        <v>0.53179195137466606</v>
      </c>
      <c r="E45" s="350">
        <v>0.55382528959411437</v>
      </c>
      <c r="F45" s="350">
        <v>0.56209691617443491</v>
      </c>
      <c r="G45" s="350">
        <v>0.5728832204655584</v>
      </c>
      <c r="H45" s="29"/>
      <c r="I45" s="29"/>
      <c r="J45" s="29"/>
      <c r="K45" s="29"/>
    </row>
    <row r="46" spans="2:18" ht="12" customHeight="1">
      <c r="B46" s="41" t="s">
        <v>419</v>
      </c>
      <c r="C46" s="48">
        <v>-9.1291873548313696E-3</v>
      </c>
      <c r="D46" s="276">
        <v>3.0589716096215191E-2</v>
      </c>
      <c r="E46" s="276">
        <v>5.5449182904255379E-2</v>
      </c>
      <c r="F46" s="276">
        <v>6.6186816933776482E-2</v>
      </c>
      <c r="G46" s="276">
        <v>0.10766863663153825</v>
      </c>
      <c r="H46" s="29"/>
      <c r="I46" s="29"/>
      <c r="J46" s="29"/>
      <c r="K46" s="29"/>
    </row>
    <row r="47" spans="2:18" s="5" customFormat="1" ht="28.5" customHeight="1">
      <c r="B47" s="451"/>
      <c r="C47" s="451"/>
      <c r="D47" s="451"/>
      <c r="E47" s="451"/>
      <c r="F47" s="451"/>
      <c r="G47" s="451"/>
      <c r="H47" s="451"/>
      <c r="I47" s="451"/>
      <c r="J47" s="451"/>
      <c r="K47" s="451"/>
    </row>
    <row r="48" spans="2:18" s="5" customFormat="1">
      <c r="B48" s="16" t="s">
        <v>237</v>
      </c>
      <c r="C48" s="2"/>
      <c r="D48" s="2"/>
      <c r="E48" s="2"/>
      <c r="F48" s="2"/>
      <c r="G48" s="2"/>
      <c r="H48" s="2"/>
      <c r="I48" s="2"/>
      <c r="J48" s="2"/>
      <c r="K48" s="2"/>
    </row>
    <row r="49" spans="2:11" s="5" customFormat="1" ht="2.1" customHeight="1">
      <c r="B49" s="34"/>
      <c r="C49" s="8"/>
      <c r="D49" s="8"/>
      <c r="E49" s="8"/>
      <c r="F49" s="8"/>
      <c r="G49" s="8"/>
      <c r="H49" s="8"/>
      <c r="I49" s="8"/>
      <c r="J49" s="8"/>
      <c r="K49" s="8"/>
    </row>
    <row r="50" spans="2:11" s="5" customFormat="1">
      <c r="B50" s="36"/>
    </row>
    <row r="51" spans="2:11">
      <c r="B51" s="26" t="s">
        <v>119</v>
      </c>
      <c r="C51" s="40" t="s">
        <v>600</v>
      </c>
      <c r="D51" s="40" t="s">
        <v>126</v>
      </c>
      <c r="E51" s="40" t="s">
        <v>608</v>
      </c>
      <c r="F51" s="20"/>
      <c r="G51" s="20"/>
      <c r="H51" s="25"/>
    </row>
    <row r="52" spans="2:11">
      <c r="B52" s="14" t="s">
        <v>25</v>
      </c>
      <c r="C52" s="24">
        <v>2207.937876</v>
      </c>
      <c r="D52" s="21">
        <v>-20.342387000000144</v>
      </c>
      <c r="E52" s="24">
        <v>2228.2802630000001</v>
      </c>
      <c r="F52" s="22"/>
      <c r="G52" s="22"/>
      <c r="H52" s="25"/>
      <c r="I52" s="99"/>
    </row>
    <row r="53" spans="2:11">
      <c r="B53" s="13" t="s">
        <v>227</v>
      </c>
      <c r="C53" s="25"/>
      <c r="D53" s="19">
        <v>-35.803530000000002</v>
      </c>
      <c r="E53" s="25"/>
      <c r="F53" s="20"/>
      <c r="G53" s="20"/>
      <c r="H53" s="10"/>
    </row>
    <row r="54" spans="2:11">
      <c r="B54" s="13" t="s">
        <v>228</v>
      </c>
      <c r="C54" s="10"/>
      <c r="D54" s="19">
        <v>23.973324000000002</v>
      </c>
      <c r="E54" s="10"/>
      <c r="F54" s="22"/>
      <c r="G54" s="22"/>
      <c r="H54" s="25"/>
    </row>
    <row r="55" spans="2:11">
      <c r="B55" s="13" t="s">
        <v>229</v>
      </c>
      <c r="C55" s="10"/>
      <c r="D55" s="19">
        <v>0.94417600000000002</v>
      </c>
      <c r="E55" s="10"/>
      <c r="F55" s="22"/>
      <c r="G55" s="22"/>
      <c r="H55" s="25"/>
    </row>
    <row r="56" spans="2:11">
      <c r="B56" s="13" t="s">
        <v>230</v>
      </c>
      <c r="C56" s="10"/>
      <c r="D56" s="19">
        <v>10.071322</v>
      </c>
      <c r="E56" s="10"/>
      <c r="F56" s="22"/>
      <c r="G56" s="22"/>
      <c r="H56" s="24"/>
    </row>
    <row r="57" spans="2:11">
      <c r="B57" s="88" t="s">
        <v>233</v>
      </c>
      <c r="C57" s="10"/>
      <c r="D57" s="19">
        <v>-48.688051000000002</v>
      </c>
      <c r="E57" s="10"/>
      <c r="F57" s="22"/>
      <c r="G57" s="22"/>
      <c r="H57" s="25"/>
    </row>
    <row r="58" spans="2:11">
      <c r="B58" s="88" t="s">
        <v>231</v>
      </c>
      <c r="C58" s="10"/>
      <c r="D58" s="19">
        <v>4.6513359999999997</v>
      </c>
      <c r="E58" s="10"/>
      <c r="F58" s="22"/>
      <c r="G58" s="22"/>
      <c r="H58" s="25"/>
    </row>
    <row r="59" spans="2:11">
      <c r="B59" s="20" t="s">
        <v>232</v>
      </c>
      <c r="C59" s="10"/>
      <c r="D59" s="19">
        <v>10.877280000000001</v>
      </c>
      <c r="E59" s="10"/>
      <c r="F59" s="22"/>
      <c r="G59" s="22"/>
      <c r="H59" s="25"/>
    </row>
    <row r="60" spans="2:11">
      <c r="B60" s="41" t="s">
        <v>46</v>
      </c>
      <c r="C60" s="46"/>
      <c r="D60" s="42">
        <v>13.631758</v>
      </c>
      <c r="E60" s="46"/>
      <c r="F60" s="22"/>
      <c r="G60" s="22"/>
      <c r="H60" s="25"/>
    </row>
    <row r="61" spans="2:11" ht="18" customHeight="1">
      <c r="C61" s="20"/>
      <c r="D61" s="20"/>
      <c r="E61" s="20"/>
      <c r="F61" s="10"/>
      <c r="G61" s="10"/>
      <c r="H61" s="10"/>
    </row>
    <row r="62" spans="2:11">
      <c r="B62" s="16" t="s">
        <v>521</v>
      </c>
    </row>
    <row r="63" spans="2:11" ht="2.1" customHeight="1">
      <c r="B63" s="34"/>
      <c r="C63" s="8"/>
      <c r="D63" s="8"/>
      <c r="E63" s="8"/>
      <c r="F63" s="8"/>
      <c r="G63" s="8"/>
      <c r="H63" s="8"/>
      <c r="I63" s="8"/>
      <c r="J63" s="8"/>
      <c r="K63" s="8"/>
    </row>
    <row r="65" spans="2:18">
      <c r="B65" s="35" t="s">
        <v>240</v>
      </c>
      <c r="C65" s="341" t="s">
        <v>600</v>
      </c>
      <c r="D65" s="252">
        <v>2021</v>
      </c>
      <c r="E65" s="252">
        <v>2020</v>
      </c>
      <c r="F65" s="252">
        <v>2019</v>
      </c>
      <c r="G65" s="252">
        <v>2018</v>
      </c>
      <c r="H65" s="10"/>
      <c r="I65" s="10"/>
      <c r="J65" s="204"/>
      <c r="K65" s="10"/>
    </row>
    <row r="66" spans="2:18">
      <c r="B66" s="10"/>
      <c r="C66" s="12"/>
      <c r="D66" s="260"/>
      <c r="E66" s="260"/>
      <c r="F66" s="260"/>
      <c r="G66" s="260"/>
      <c r="H66" s="10"/>
      <c r="I66" s="10"/>
      <c r="J66" s="10"/>
      <c r="K66" s="10"/>
    </row>
    <row r="67" spans="2:18">
      <c r="B67" s="13" t="s">
        <v>241</v>
      </c>
      <c r="C67" s="19">
        <v>677.5</v>
      </c>
      <c r="D67" s="159">
        <v>646.19000000000005</v>
      </c>
      <c r="E67" s="159">
        <v>660.05</v>
      </c>
      <c r="F67" s="159">
        <v>619.19999999999993</v>
      </c>
      <c r="G67" s="159">
        <v>575.20000000000005</v>
      </c>
      <c r="H67" s="20"/>
      <c r="I67" s="20"/>
      <c r="J67" s="20"/>
      <c r="K67" s="20"/>
      <c r="N67" s="193"/>
      <c r="O67" s="193"/>
      <c r="P67" s="193"/>
      <c r="Q67" s="193"/>
      <c r="R67" s="193"/>
    </row>
    <row r="68" spans="2:18">
      <c r="B68" s="13" t="s">
        <v>242</v>
      </c>
      <c r="C68" s="19">
        <v>236.5</v>
      </c>
      <c r="D68" s="159">
        <v>233</v>
      </c>
      <c r="E68" s="159">
        <v>226.5</v>
      </c>
      <c r="F68" s="159">
        <v>230</v>
      </c>
      <c r="G68" s="159">
        <v>309</v>
      </c>
      <c r="H68" s="20"/>
      <c r="I68" s="20"/>
      <c r="J68" s="20"/>
      <c r="K68" s="20"/>
      <c r="N68" s="181"/>
      <c r="O68" s="181"/>
      <c r="P68" s="181"/>
      <c r="Q68" s="181"/>
      <c r="R68" s="181"/>
    </row>
    <row r="69" spans="2:18">
      <c r="B69" s="88" t="s">
        <v>420</v>
      </c>
      <c r="C69" s="19">
        <v>163.19999999999999</v>
      </c>
      <c r="D69" s="159">
        <v>157.9</v>
      </c>
      <c r="E69" s="159">
        <v>166</v>
      </c>
      <c r="F69" s="159">
        <v>164</v>
      </c>
      <c r="G69" s="159">
        <v>149</v>
      </c>
      <c r="H69" s="20"/>
      <c r="I69" s="20"/>
      <c r="J69" s="201"/>
      <c r="K69" s="201"/>
      <c r="L69" s="174"/>
      <c r="M69" s="174"/>
      <c r="N69" s="193"/>
      <c r="O69" s="193"/>
      <c r="P69" s="193"/>
      <c r="Q69" s="181"/>
      <c r="R69" s="181"/>
    </row>
    <row r="70" spans="2:18">
      <c r="B70" s="23" t="s">
        <v>243</v>
      </c>
      <c r="C70" s="19">
        <v>475.6</v>
      </c>
      <c r="D70" s="159">
        <v>457</v>
      </c>
      <c r="E70" s="159">
        <v>446</v>
      </c>
      <c r="F70" s="159">
        <v>435</v>
      </c>
      <c r="G70" s="159">
        <v>402</v>
      </c>
      <c r="H70" s="20"/>
      <c r="I70" s="20"/>
      <c r="J70" s="20"/>
      <c r="K70" s="20"/>
      <c r="N70" s="181"/>
      <c r="O70" s="181"/>
      <c r="P70" s="181"/>
      <c r="Q70" s="181"/>
      <c r="R70" s="181"/>
    </row>
    <row r="71" spans="2:18">
      <c r="B71" s="23" t="s">
        <v>244</v>
      </c>
      <c r="C71" s="19">
        <v>50</v>
      </c>
      <c r="D71" s="159">
        <v>49</v>
      </c>
      <c r="E71" s="159">
        <v>34</v>
      </c>
      <c r="F71" s="159">
        <v>33.9</v>
      </c>
      <c r="G71" s="159">
        <v>33.9</v>
      </c>
      <c r="H71" s="4"/>
      <c r="I71" s="4"/>
      <c r="J71" s="4"/>
      <c r="K71" s="4"/>
      <c r="N71" s="181"/>
      <c r="O71" s="181"/>
      <c r="P71" s="181"/>
      <c r="Q71" s="181"/>
      <c r="R71" s="181"/>
    </row>
    <row r="72" spans="2:18">
      <c r="B72" s="23" t="s">
        <v>556</v>
      </c>
      <c r="C72" s="19">
        <v>0</v>
      </c>
      <c r="D72" s="159">
        <v>0</v>
      </c>
      <c r="E72" s="159">
        <v>22</v>
      </c>
      <c r="F72" s="159">
        <v>19</v>
      </c>
      <c r="G72" s="159"/>
      <c r="H72" s="4"/>
      <c r="I72" s="4"/>
      <c r="J72" s="4"/>
      <c r="K72" s="4"/>
      <c r="N72" s="181"/>
      <c r="O72" s="181"/>
      <c r="P72" s="181"/>
      <c r="Q72" s="181"/>
      <c r="R72" s="181"/>
    </row>
    <row r="73" spans="2:18">
      <c r="B73" s="43" t="s">
        <v>198</v>
      </c>
      <c r="C73" s="42">
        <v>5</v>
      </c>
      <c r="D73" s="259">
        <v>4.5</v>
      </c>
      <c r="E73" s="259">
        <v>8</v>
      </c>
      <c r="F73" s="259">
        <v>8</v>
      </c>
      <c r="G73" s="259">
        <v>24</v>
      </c>
      <c r="H73" s="47"/>
      <c r="I73" s="47"/>
      <c r="J73" s="47"/>
      <c r="K73" s="47"/>
      <c r="N73" s="193"/>
      <c r="O73" s="193"/>
      <c r="P73" s="193"/>
      <c r="Q73" s="181"/>
      <c r="R73" s="181"/>
    </row>
    <row r="74" spans="2:18">
      <c r="B74" s="24" t="s">
        <v>245</v>
      </c>
      <c r="C74" s="21">
        <v>1607.8000000000002</v>
      </c>
      <c r="D74" s="151">
        <v>1547.5900000000001</v>
      </c>
      <c r="E74" s="151">
        <v>1562.55</v>
      </c>
      <c r="F74" s="151">
        <v>1509.1</v>
      </c>
      <c r="G74" s="151">
        <v>1493.1000000000001</v>
      </c>
      <c r="H74" s="4"/>
      <c r="I74" s="4"/>
      <c r="J74" s="4"/>
      <c r="K74" s="4"/>
    </row>
    <row r="75" spans="2:18" ht="3.75" customHeight="1">
      <c r="B75" s="23"/>
      <c r="C75" s="4"/>
      <c r="D75" s="4"/>
      <c r="E75" s="4"/>
      <c r="F75" s="4"/>
      <c r="G75" s="4"/>
      <c r="H75" s="4"/>
      <c r="I75" s="4"/>
      <c r="J75" s="4"/>
      <c r="K75" s="4"/>
    </row>
    <row r="76" spans="2:18" ht="21.75" customHeight="1">
      <c r="B76" s="450"/>
      <c r="C76" s="450"/>
      <c r="D76" s="450"/>
      <c r="E76" s="450"/>
      <c r="F76" s="450"/>
      <c r="G76" s="450"/>
      <c r="H76" s="450"/>
      <c r="I76" s="450"/>
      <c r="J76" s="450"/>
      <c r="K76" s="450"/>
    </row>
  </sheetData>
  <mergeCells count="2">
    <mergeCell ref="B76:K76"/>
    <mergeCell ref="B47:K47"/>
  </mergeCells>
  <pageMargins left="0.23622047244094491" right="0.23622047244094491" top="0.74803149606299213" bottom="0.74803149606299213" header="0.31496062992125984" footer="0.31496062992125984"/>
  <pageSetup paperSize="9" scale="95" firstPageNumber="21" orientation="portrait" useFirstPageNumber="1" r:id="rId1"/>
  <headerFooter>
    <oddFooter>&amp;R&amp;P</oddFooter>
  </headerFooter>
  <rowBreaks count="1" manualBreakCount="1">
    <brk id="26"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17</vt:i4>
      </vt:variant>
      <vt:variant>
        <vt:lpstr>Navngitte områder</vt:lpstr>
      </vt:variant>
      <vt:variant>
        <vt:i4>15</vt:i4>
      </vt:variant>
    </vt:vector>
  </HeadingPairs>
  <TitlesOfParts>
    <vt:vector size="32" baseType="lpstr">
      <vt:lpstr>Intro</vt:lpstr>
      <vt:lpstr>Changes</vt:lpstr>
      <vt:lpstr>Contents</vt:lpstr>
      <vt:lpstr>1.1_Highlights</vt:lpstr>
      <vt:lpstr>1.2_Ratings</vt:lpstr>
      <vt:lpstr>1.3_Res&amp;keyfig</vt:lpstr>
      <vt:lpstr>1.4_Net interest</vt:lpstr>
      <vt:lpstr>1.5_Other income</vt:lpstr>
      <vt:lpstr>1.6_Expenses</vt:lpstr>
      <vt:lpstr>1.7_Loans</vt:lpstr>
      <vt:lpstr>1.8_Fund.</vt:lpstr>
      <vt:lpstr>1.9_Cap.adeq</vt:lpstr>
      <vt:lpstr>2.1_Segments</vt:lpstr>
      <vt:lpstr>2.2_Retail</vt:lpstr>
      <vt:lpstr>2.3_Corporate</vt:lpstr>
      <vt:lpstr>2.4_Subsidiaries</vt:lpstr>
      <vt:lpstr>Appendix</vt:lpstr>
      <vt:lpstr>'1.2_Ratings'!Utskriftsområde</vt:lpstr>
      <vt:lpstr>'1.3_Res&amp;keyfig'!Utskriftsområde</vt:lpstr>
      <vt:lpstr>'1.4_Net interest'!Utskriftsområde</vt:lpstr>
      <vt:lpstr>'1.5_Other income'!Utskriftsområde</vt:lpstr>
      <vt:lpstr>'1.6_Expenses'!Utskriftsområde</vt:lpstr>
      <vt:lpstr>'1.7_Loans'!Utskriftsområde</vt:lpstr>
      <vt:lpstr>'1.8_Fund.'!Utskriftsområde</vt:lpstr>
      <vt:lpstr>'1.9_Cap.adeq'!Utskriftsområde</vt:lpstr>
      <vt:lpstr>'2.1_Segments'!Utskriftsområde</vt:lpstr>
      <vt:lpstr>'2.2_Retail'!Utskriftsområde</vt:lpstr>
      <vt:lpstr>'2.3_Corporate'!Utskriftsområde</vt:lpstr>
      <vt:lpstr>'2.4_Subsidiaries'!Utskriftsområde</vt:lpstr>
      <vt:lpstr>Appendix!Utskriftsområde</vt:lpstr>
      <vt:lpstr>Contents!Utskriftsområde</vt:lpstr>
      <vt:lpstr>Intro!Utskriftsområde</vt:lpstr>
    </vt:vector>
  </TitlesOfParts>
  <Company>SpareBank1 Alliansen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Camilla Lervåg</dc:creator>
  <cp:lastModifiedBy>Ingrid Isachsen Vassbø</cp:lastModifiedBy>
  <cp:lastPrinted>2022-04-29T12:40:31Z</cp:lastPrinted>
  <dcterms:created xsi:type="dcterms:W3CDTF">2019-03-11T13:21:50Z</dcterms:created>
  <dcterms:modified xsi:type="dcterms:W3CDTF">2022-10-27T13:39:41Z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72e1550-8259-4cf3-a1ec-0faec9abf3e8_Enabled">
    <vt:lpwstr>true</vt:lpwstr>
  </property>
  <property fmtid="{D5CDD505-2E9C-101B-9397-08002B2CF9AE}" pid="3" name="MSIP_Label_f72e1550-8259-4cf3-a1ec-0faec9abf3e8_SetDate">
    <vt:lpwstr>2022-10-25T14:20:46Z</vt:lpwstr>
  </property>
  <property fmtid="{D5CDD505-2E9C-101B-9397-08002B2CF9AE}" pid="4" name="MSIP_Label_f72e1550-8259-4cf3-a1ec-0faec9abf3e8_Method">
    <vt:lpwstr>Privileged</vt:lpwstr>
  </property>
  <property fmtid="{D5CDD505-2E9C-101B-9397-08002B2CF9AE}" pid="5" name="MSIP_Label_f72e1550-8259-4cf3-a1ec-0faec9abf3e8_Name">
    <vt:lpwstr>f72e1550-8259-4cf3-a1ec-0faec9abf3e8</vt:lpwstr>
  </property>
  <property fmtid="{D5CDD505-2E9C-101B-9397-08002B2CF9AE}" pid="6" name="MSIP_Label_f72e1550-8259-4cf3-a1ec-0faec9abf3e8_SiteId">
    <vt:lpwstr>156b047c-a56e-40a2-9f11-b69d58cf5508</vt:lpwstr>
  </property>
  <property fmtid="{D5CDD505-2E9C-101B-9397-08002B2CF9AE}" pid="7" name="MSIP_Label_f72e1550-8259-4cf3-a1ec-0faec9abf3e8_ActionId">
    <vt:lpwstr>3429f5bc-193b-4ab8-87f7-9971c811575e</vt:lpwstr>
  </property>
  <property fmtid="{D5CDD505-2E9C-101B-9397-08002B2CF9AE}" pid="8" name="MSIP_Label_f72e1550-8259-4cf3-a1ec-0faec9abf3e8_ContentBits">
    <vt:lpwstr>0</vt:lpwstr>
  </property>
</Properties>
</file>