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S:\Regnskapsdata\kvt\2023-kvt\2.kvt 2023\web\"/>
    </mc:Choice>
  </mc:AlternateContent>
  <xr:revisionPtr revIDLastSave="0" documentId="13_ncr:1_{B9FDC646-FD2D-4D15-9B2E-6A9E66057351}" xr6:coauthVersionLast="47" xr6:coauthVersionMax="47" xr10:uidLastSave="{00000000-0000-0000-0000-000000000000}"/>
  <bookViews>
    <workbookView xWindow="-28920" yWindow="-1425" windowWidth="29040" windowHeight="15840" tabRatio="913" xr2:uid="{00000000-000D-0000-FFFF-FFFF00000000}"/>
  </bookViews>
  <sheets>
    <sheet name="Intro" sheetId="28" r:id="rId1"/>
    <sheet name="Changes" sheetId="10" r:id="rId2"/>
    <sheet name="Contents" sheetId="32" r:id="rId3"/>
    <sheet name="1.1_Highlights" sheetId="18" r:id="rId4"/>
    <sheet name="1.2_Ratings" sheetId="22" r:id="rId5"/>
    <sheet name="1.3_Res&amp;keyfig" sheetId="14" r:id="rId6"/>
    <sheet name="1.4_Net interest" sheetId="15" r:id="rId7"/>
    <sheet name="1.5_Other income" sheetId="23" r:id="rId8"/>
    <sheet name="1.6_Expenses" sheetId="24" r:id="rId9"/>
    <sheet name="1.7_Loans" sheetId="25" r:id="rId10"/>
    <sheet name="1.8_Fund." sheetId="26" r:id="rId11"/>
    <sheet name="1.9_Cap.adeq" sheetId="27" r:id="rId12"/>
    <sheet name="2.1_Segments" sheetId="36" r:id="rId13"/>
    <sheet name="2.2_Retail" sheetId="33" r:id="rId14"/>
    <sheet name="2.3_Corporate" sheetId="34" r:id="rId15"/>
    <sheet name="2.4_Subsidiaries" sheetId="35" r:id="rId16"/>
    <sheet name="Appendix" sheetId="21" r:id="rId17"/>
  </sheets>
  <externalReferences>
    <externalReference r:id="rId18"/>
    <externalReference r:id="rId19"/>
  </externalReferences>
  <definedNames>
    <definedName name="Ansvarlig_lån">#REF!</definedName>
    <definedName name="Bemanningsendring">#REF!</definedName>
    <definedName name="Bemprognose01">#REF!</definedName>
    <definedName name="DDMMÅÅÅÅ">'[1]Datoer '!$E$10</definedName>
    <definedName name="EK_Avkastning">#REF!</definedName>
    <definedName name="Endr.andreBM">#REF!</definedName>
    <definedName name="Endr.andreinntPM">#REF!</definedName>
    <definedName name="Endr.innskmarginBM">#REF!</definedName>
    <definedName name="Endr.innskmarginPM">#REF!</definedName>
    <definedName name="Endr.utlånsmarginBM">#REF!</definedName>
    <definedName name="Endr.utlånsmarginPM">#REF!</definedName>
    <definedName name="Fundingbehov">#REF!</definedName>
    <definedName name="Grunnfondsandel">#REF!</definedName>
    <definedName name="Innskudd_utlån">#REF!</definedName>
    <definedName name="InnskuddsvekstBM">#REF!</definedName>
    <definedName name="InnskuddsvekstPM">#REF!</definedName>
    <definedName name="Kapitaldekning">#REF!</definedName>
    <definedName name="Kjernekapital">#REF!</definedName>
    <definedName name="Kjernekapitalandel">#REF!</definedName>
    <definedName name="KK">#REF!</definedName>
    <definedName name="Kostandssvekst">#REF!</definedName>
    <definedName name="Kostnader_inntekter">#REF!</definedName>
    <definedName name="Lønnsvekst">#REF!</definedName>
    <definedName name="Utbytte">#REF!</definedName>
    <definedName name="Utlån">#REF!</definedName>
    <definedName name="UtlånsvekstBM">#REF!</definedName>
    <definedName name="UtlånsvekstPM">#REF!</definedName>
    <definedName name="_xlnm.Print_Area" localSheetId="4">'1.2_Ratings'!$A$1:$J$23</definedName>
    <definedName name="_xlnm.Print_Area" localSheetId="5">'1.3_Res&amp;keyfig'!$A$1:$K$255</definedName>
    <definedName name="_xlnm.Print_Area" localSheetId="6">'1.4_Net interest'!$A$1:$K$85</definedName>
    <definedName name="_xlnm.Print_Area" localSheetId="7">'1.5_Other income'!$A$1:$K$146</definedName>
    <definedName name="_xlnm.Print_Area" localSheetId="8">'1.6_Expenses'!$A$1:$K$74</definedName>
    <definedName name="_xlnm.Print_Area" localSheetId="9">'1.7_Loans'!$A$1:$K$182</definedName>
    <definedName name="_xlnm.Print_Area" localSheetId="10">'1.8_Fund.'!$A$1:$K$37</definedName>
    <definedName name="_xlnm.Print_Area" localSheetId="11">'1.9_Cap.adeq'!$A$1:$K$194</definedName>
    <definedName name="_xlnm.Print_Area" localSheetId="12">'2.1_Segments'!$A$1:$M$83</definedName>
    <definedName name="_xlnm.Print_Area" localSheetId="13">'2.2_Retail'!$A$1:$K$73</definedName>
    <definedName name="_xlnm.Print_Area" localSheetId="14">'2.3_Corporate'!$A$1:$K$73</definedName>
    <definedName name="_xlnm.Print_Area" localSheetId="15">'2.4_Subsidiaries'!$A$1:$L$106</definedName>
    <definedName name="_xlnm.Print_Area" localSheetId="16">Appendix!$A$1:$K$178</definedName>
    <definedName name="_xlnm.Print_Area" localSheetId="2">Contents!$A$1:$G$47</definedName>
    <definedName name="_xlnm.Print_Area" localSheetId="0">Intro!$A$1:$R$41</definedName>
    <definedName name="_xlnm.Print_Area">[2]LTP!$A$2:$A$223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<sst xmlns="http://schemas.openxmlformats.org/spreadsheetml/2006/main" count="1642" uniqueCount="636">
  <si>
    <t>Table of Contents</t>
  </si>
  <si>
    <t>Financial highlights</t>
  </si>
  <si>
    <t>1.1</t>
  </si>
  <si>
    <t>1.2</t>
  </si>
  <si>
    <t>Financial results and key figures</t>
  </si>
  <si>
    <t>Net interest income</t>
  </si>
  <si>
    <t>Commission income</t>
  </si>
  <si>
    <t>Appendix</t>
  </si>
  <si>
    <t>Business description</t>
  </si>
  <si>
    <t>Main figures</t>
  </si>
  <si>
    <t>Net return on financial investments</t>
  </si>
  <si>
    <t>Total income</t>
  </si>
  <si>
    <t>Result before losses</t>
  </si>
  <si>
    <t>Result before tax</t>
  </si>
  <si>
    <t>Tax charge</t>
  </si>
  <si>
    <t>Results investments held for sale, after tax</t>
  </si>
  <si>
    <t>Net profit</t>
  </si>
  <si>
    <t>Financial results</t>
  </si>
  <si>
    <t>Total assets</t>
  </si>
  <si>
    <t>Average total assets (quarterly)</t>
  </si>
  <si>
    <t>Deposits from customers</t>
  </si>
  <si>
    <t>Total equity capital</t>
  </si>
  <si>
    <t>Key figures</t>
  </si>
  <si>
    <t>Investor Relations</t>
  </si>
  <si>
    <t>Supplementary Information</t>
  </si>
  <si>
    <t>Operating expenses</t>
  </si>
  <si>
    <t>Loans to customers</t>
  </si>
  <si>
    <t>Capital adequacy</t>
  </si>
  <si>
    <t>Funding and liquidity</t>
  </si>
  <si>
    <t>Corporate</t>
  </si>
  <si>
    <t>Subsidiaries</t>
  </si>
  <si>
    <t>Equity capital certificate (MING)</t>
  </si>
  <si>
    <t>20 largest stakeholders</t>
  </si>
  <si>
    <t>ECC capital history</t>
  </si>
  <si>
    <t>Return on equity</t>
  </si>
  <si>
    <t>Loan losses</t>
  </si>
  <si>
    <t>Earnings per EC</t>
  </si>
  <si>
    <t>ECC price</t>
  </si>
  <si>
    <t>Number of certificates issued, millions</t>
  </si>
  <si>
    <t>Booked equity capital per ECC (incl. dividend)</t>
  </si>
  <si>
    <t>Adjusted profit per ECC</t>
  </si>
  <si>
    <t>P/E per ECC (annualised)</t>
  </si>
  <si>
    <t>P/B equity capital</t>
  </si>
  <si>
    <t>Net interest</t>
  </si>
  <si>
    <t>Commission income and other income</t>
  </si>
  <si>
    <t>Staff costs</t>
  </si>
  <si>
    <t>Other operating expenses</t>
  </si>
  <si>
    <t>Total operating expenses</t>
  </si>
  <si>
    <t>Loss on loans, guarantees etc.</t>
  </si>
  <si>
    <t>Balance sheet - condensed</t>
  </si>
  <si>
    <t>31 Dec</t>
  </si>
  <si>
    <t xml:space="preserve">Interest income </t>
  </si>
  <si>
    <t xml:space="preserve">Interest expenses </t>
  </si>
  <si>
    <t xml:space="preserve">Net interest </t>
  </si>
  <si>
    <t>Commission expenses</t>
  </si>
  <si>
    <t>Other operating income</t>
  </si>
  <si>
    <t>Dividends</t>
  </si>
  <si>
    <t>Income from investment in related companies</t>
  </si>
  <si>
    <t xml:space="preserve">Net return on financial investments </t>
  </si>
  <si>
    <t>Majority share</t>
  </si>
  <si>
    <t>Minority interest</t>
  </si>
  <si>
    <t>Quarterly figures</t>
  </si>
  <si>
    <t>Quarterly figures [NOK million]</t>
  </si>
  <si>
    <t>Five years [NOK million]</t>
  </si>
  <si>
    <t>Balance sheet</t>
  </si>
  <si>
    <t>Cash and receivables from central banks</t>
  </si>
  <si>
    <t>Deposits with and loans to credit institutions</t>
  </si>
  <si>
    <t>Net loans to and receivables from customers</t>
  </si>
  <si>
    <t>Fixed-income CDs and bonds at fair value</t>
  </si>
  <si>
    <t>Derivatives</t>
  </si>
  <si>
    <t>Shares, units and other equity interests</t>
  </si>
  <si>
    <t>Investment in related companies</t>
  </si>
  <si>
    <t>Investment in group companies</t>
  </si>
  <si>
    <t>Investments held for sale</t>
  </si>
  <si>
    <t>Intangible assets</t>
  </si>
  <si>
    <t>Other assets</t>
  </si>
  <si>
    <t>Assets</t>
  </si>
  <si>
    <t xml:space="preserve">Deposits from credit institutions </t>
  </si>
  <si>
    <t>Deposits from and debt to customers</t>
  </si>
  <si>
    <t>Debt created by issue of securities</t>
  </si>
  <si>
    <t>Other liabilities</t>
  </si>
  <si>
    <t>Subordinated loan capital</t>
  </si>
  <si>
    <t>Total liabilities</t>
  </si>
  <si>
    <t xml:space="preserve">Equity capital certificate </t>
  </si>
  <si>
    <t>Premium fund</t>
  </si>
  <si>
    <t>Dividend equalisation fund</t>
  </si>
  <si>
    <t>Recommended dividends</t>
  </si>
  <si>
    <t>Provision for gifts</t>
  </si>
  <si>
    <t>Ownerless capital</t>
  </si>
  <si>
    <t>Unrealised gains reserve</t>
  </si>
  <si>
    <t>Other equity capital</t>
  </si>
  <si>
    <t>Hybrid capital</t>
  </si>
  <si>
    <t>Result of the period</t>
  </si>
  <si>
    <t>Minority interests</t>
  </si>
  <si>
    <t>Total liabilities and equity</t>
  </si>
  <si>
    <t>Five years</t>
  </si>
  <si>
    <t>Cost/income ratio group</t>
  </si>
  <si>
    <t>Cost/income ratio group,  ex. financial inv.</t>
  </si>
  <si>
    <t>Cost/income ratio parent bank</t>
  </si>
  <si>
    <t>Cost/income ratio parent,  ex. financial inv.</t>
  </si>
  <si>
    <t>Growth in deposits last 12 months</t>
  </si>
  <si>
    <t>Growth in deposits this period</t>
  </si>
  <si>
    <t>Number of branches</t>
  </si>
  <si>
    <t>Combined margin</t>
  </si>
  <si>
    <t>Lending margin</t>
  </si>
  <si>
    <t>Deposit margin</t>
  </si>
  <si>
    <t>Net other operating income of total income</t>
  </si>
  <si>
    <t>Common Equity Tier 1 ratio</t>
  </si>
  <si>
    <t>Core capital ratio</t>
  </si>
  <si>
    <t>Capital adequacy ratio</t>
  </si>
  <si>
    <t>Liquidity Coverage Ratio (LCR) (%)</t>
  </si>
  <si>
    <t>Leverage ratio</t>
  </si>
  <si>
    <t>Impairment losses ratio</t>
  </si>
  <si>
    <t>Other doubtfull commitm. as % of gross loans</t>
  </si>
  <si>
    <t>P/E per ECC</t>
  </si>
  <si>
    <t>1.3</t>
  </si>
  <si>
    <t>2.1</t>
  </si>
  <si>
    <t>As a percentage of total income</t>
  </si>
  <si>
    <t>Last 12 months [NOK million]</t>
  </si>
  <si>
    <t>Lending</t>
  </si>
  <si>
    <t>Deposits</t>
  </si>
  <si>
    <t>Total</t>
  </si>
  <si>
    <t>Lending volume</t>
  </si>
  <si>
    <t>Margin</t>
  </si>
  <si>
    <t>Volume</t>
  </si>
  <si>
    <t>Change</t>
  </si>
  <si>
    <t>Margin development</t>
  </si>
  <si>
    <t>Volume development</t>
  </si>
  <si>
    <t>Deposits volume</t>
  </si>
  <si>
    <t>Growth in loans last 12 months</t>
  </si>
  <si>
    <t>Profit before tax and inv. held for sale</t>
  </si>
  <si>
    <t>NOK</t>
  </si>
  <si>
    <t>per cent</t>
  </si>
  <si>
    <t>NOK million</t>
  </si>
  <si>
    <t>Annual lending growth</t>
  </si>
  <si>
    <t>CET1 ratio</t>
  </si>
  <si>
    <t>Annual deposits growth</t>
  </si>
  <si>
    <t>Financial Group SpareBank 1 SMN</t>
  </si>
  <si>
    <t/>
  </si>
  <si>
    <t>Other associates</t>
  </si>
  <si>
    <t>Main areas of SpareBank 1 SMN</t>
  </si>
  <si>
    <t>Organisation of SpareBank 1 SMN</t>
  </si>
  <si>
    <t>Overwiew of governing and control bodies</t>
  </si>
  <si>
    <t>SpareBank 1 Alliance</t>
  </si>
  <si>
    <t>Members</t>
  </si>
  <si>
    <t>Sales, loan portfolios, capital</t>
  </si>
  <si>
    <t>SpareBank 1 Alliance companies</t>
  </si>
  <si>
    <t>Moody's</t>
  </si>
  <si>
    <t>Current rating</t>
  </si>
  <si>
    <t>[year end]</t>
  </si>
  <si>
    <t>Outlook</t>
  </si>
  <si>
    <t>Issuer Rating</t>
  </si>
  <si>
    <t>Bank Deposits</t>
  </si>
  <si>
    <t>Subordinate</t>
  </si>
  <si>
    <t>Negative</t>
  </si>
  <si>
    <t>A1</t>
  </si>
  <si>
    <t>Baa2</t>
  </si>
  <si>
    <t>Stable</t>
  </si>
  <si>
    <t>A2</t>
  </si>
  <si>
    <t>Baa3</t>
  </si>
  <si>
    <t>A</t>
  </si>
  <si>
    <t>Owner</t>
  </si>
  <si>
    <t>Number</t>
  </si>
  <si>
    <t>Ownership in %</t>
  </si>
  <si>
    <t>Total 20 largest shareholders</t>
  </si>
  <si>
    <t>Others</t>
  </si>
  <si>
    <t>Year</t>
  </si>
  <si>
    <t>Change in</t>
  </si>
  <si>
    <t>ECC capital</t>
  </si>
  <si>
    <t>Placing</t>
  </si>
  <si>
    <t>Employee placing</t>
  </si>
  <si>
    <t>Bonus Issue</t>
  </si>
  <si>
    <t>Split</t>
  </si>
  <si>
    <t>Dividend Issue</t>
  </si>
  <si>
    <t>Issue</t>
  </si>
  <si>
    <t>Private placement</t>
  </si>
  <si>
    <t>1991</t>
  </si>
  <si>
    <t>1992</t>
  </si>
  <si>
    <t>2000</t>
  </si>
  <si>
    <t>2001</t>
  </si>
  <si>
    <t>2002</t>
  </si>
  <si>
    <t>2004</t>
  </si>
  <si>
    <t>2005</t>
  </si>
  <si>
    <t>2007</t>
  </si>
  <si>
    <t>2008</t>
  </si>
  <si>
    <t>2009</t>
  </si>
  <si>
    <t>2010</t>
  </si>
  <si>
    <t>2011</t>
  </si>
  <si>
    <t>2012</t>
  </si>
  <si>
    <t>-</t>
  </si>
  <si>
    <t>No. of ECC's</t>
  </si>
  <si>
    <t>Total commision and other income</t>
  </si>
  <si>
    <t>Guarantees</t>
  </si>
  <si>
    <t>SpareBank 1 Næringskreditt</t>
  </si>
  <si>
    <t>Commision of savings products</t>
  </si>
  <si>
    <t>Real estate agency</t>
  </si>
  <si>
    <t>Insurance</t>
  </si>
  <si>
    <t>Other</t>
  </si>
  <si>
    <t>Total commisions income</t>
  </si>
  <si>
    <t>Operating- and sales income real estate</t>
  </si>
  <si>
    <t>Accounting services</t>
  </si>
  <si>
    <t>Total other operating income</t>
  </si>
  <si>
    <t>Commision expenses</t>
  </si>
  <si>
    <t>Commision and other income</t>
  </si>
  <si>
    <t>Commission of savings products</t>
  </si>
  <si>
    <t xml:space="preserve">Other </t>
  </si>
  <si>
    <t xml:space="preserve">Guarantees </t>
  </si>
  <si>
    <t>Other income</t>
  </si>
  <si>
    <t>including investments held for sale</t>
  </si>
  <si>
    <t>SpareBank 1 Gruppen</t>
  </si>
  <si>
    <t xml:space="preserve">SpareBank 1 Boligkreditt </t>
  </si>
  <si>
    <t>BN Bank</t>
  </si>
  <si>
    <t>Other companies</t>
  </si>
  <si>
    <t>Capital gains shares</t>
  </si>
  <si>
    <t>Gain on derivatives</t>
  </si>
  <si>
    <t>Gain on other financial instruments at fair value (FVO)</t>
  </si>
  <si>
    <t>Foreign exchange gain</t>
  </si>
  <si>
    <t>Gain on sertificates and bonds</t>
  </si>
  <si>
    <t>Gain on shares and derivatives in SB1 Markets</t>
  </si>
  <si>
    <t>Gain on financial instruments related to hedging</t>
  </si>
  <si>
    <t>Total net return on financial investments</t>
  </si>
  <si>
    <t>As percentage of total income</t>
  </si>
  <si>
    <t>Income from inv. in associates and joint ventures</t>
  </si>
  <si>
    <t>Pension costs (defined benefit plan)</t>
  </si>
  <si>
    <t>Employer's insurance contributions</t>
  </si>
  <si>
    <t>Other personnel expenses</t>
  </si>
  <si>
    <t>Total personnel expenses</t>
  </si>
  <si>
    <t>EDP and telecommunication expenses</t>
  </si>
  <si>
    <t>Postage and transportation services</t>
  </si>
  <si>
    <t>Marketing</t>
  </si>
  <si>
    <t>Operating exp. on properties and premises</t>
  </si>
  <si>
    <t>Other external services</t>
  </si>
  <si>
    <t>Depr./write-downs of fixed &amp; intangible assets</t>
  </si>
  <si>
    <t>Other expenses</t>
  </si>
  <si>
    <t>Cost/income ratio</t>
  </si>
  <si>
    <t>Cost/income ratio ex financial investments</t>
  </si>
  <si>
    <t>Change in operating expenses</t>
  </si>
  <si>
    <t>Change in commision and other income</t>
  </si>
  <si>
    <t>Change in net return on financial investments</t>
  </si>
  <si>
    <t>FTE's</t>
  </si>
  <si>
    <t>Parent bank</t>
  </si>
  <si>
    <t>EiendomsMegler 1 Midt-Norge AS</t>
  </si>
  <si>
    <t>SpareBank 1 Regnskapshuset SMN AS</t>
  </si>
  <si>
    <t>SpareBank 1 Finans Midt-Norge AS</t>
  </si>
  <si>
    <t>Total number of FTE's</t>
  </si>
  <si>
    <t>Change in interest income from lending and deposits</t>
  </si>
  <si>
    <t>Change in net interest income</t>
  </si>
  <si>
    <t>Change in operating expences</t>
  </si>
  <si>
    <t>Distribution of loans by industry</t>
  </si>
  <si>
    <t>Write-downs on loans and guarantees</t>
  </si>
  <si>
    <t>Loss on loans by segment</t>
  </si>
  <si>
    <t>Loans and guarantees by industry</t>
  </si>
  <si>
    <t>1.4</t>
  </si>
  <si>
    <t>1.5</t>
  </si>
  <si>
    <t>1.6</t>
  </si>
  <si>
    <t>1.8</t>
  </si>
  <si>
    <t>1.9</t>
  </si>
  <si>
    <t>Fish farming</t>
  </si>
  <si>
    <t>Construction, power and water supply</t>
  </si>
  <si>
    <t>Retail trade, hotels and restaurants</t>
  </si>
  <si>
    <t>Maritime sector</t>
  </si>
  <si>
    <t>Commercial Real Estate</t>
  </si>
  <si>
    <t>Business services</t>
  </si>
  <si>
    <t>Transport and other services provision</t>
  </si>
  <si>
    <t>Public administration</t>
  </si>
  <si>
    <t>Other sectors</t>
  </si>
  <si>
    <t>Gross loans in corporate market</t>
  </si>
  <si>
    <t>Retail customers</t>
  </si>
  <si>
    <t>Gross loans in balance sheet</t>
  </si>
  <si>
    <t>Risk class</t>
  </si>
  <si>
    <t>B</t>
  </si>
  <si>
    <t>C</t>
  </si>
  <si>
    <t>D</t>
  </si>
  <si>
    <t>E</t>
  </si>
  <si>
    <t>F</t>
  </si>
  <si>
    <t>G</t>
  </si>
  <si>
    <t>H</t>
  </si>
  <si>
    <t>I</t>
  </si>
  <si>
    <t>J</t>
  </si>
  <si>
    <t>K</t>
  </si>
  <si>
    <t>Low</t>
  </si>
  <si>
    <t>High</t>
  </si>
  <si>
    <t>Corresponding rating class</t>
  </si>
  <si>
    <t>EAD</t>
  </si>
  <si>
    <t>[NOK billion]</t>
  </si>
  <si>
    <t>%</t>
  </si>
  <si>
    <t>NOK billion</t>
  </si>
  <si>
    <t>Change in provision for expected credit losses for the period</t>
  </si>
  <si>
    <t>Actual loan losses on commitments exceeding provisions made</t>
  </si>
  <si>
    <t>As % of gross loans incl. Boligkreditt</t>
  </si>
  <si>
    <t>Retail Market</t>
  </si>
  <si>
    <t>Corporate Market</t>
  </si>
  <si>
    <t>SMN Finans and other</t>
  </si>
  <si>
    <t>Total loss on loans</t>
  </si>
  <si>
    <t>Agriculture and forestry</t>
  </si>
  <si>
    <t>Manufacturing</t>
  </si>
  <si>
    <t>Very low</t>
  </si>
  <si>
    <t>Medium</t>
  </si>
  <si>
    <t>Very high</t>
  </si>
  <si>
    <t>risk</t>
  </si>
  <si>
    <t>written down</t>
  </si>
  <si>
    <t>Default and</t>
  </si>
  <si>
    <t>NOK bonds</t>
  </si>
  <si>
    <t>Curr bonds</t>
  </si>
  <si>
    <t>Hybrid equity</t>
  </si>
  <si>
    <t>Total capital markets funding</t>
  </si>
  <si>
    <t>Funding maturity dates</t>
  </si>
  <si>
    <t>Next eight quarters [NOK billion]</t>
  </si>
  <si>
    <t>Funding maturity</t>
  </si>
  <si>
    <t>Portfolio</t>
  </si>
  <si>
    <t>Credit risk</t>
  </si>
  <si>
    <t>States - parent bank</t>
  </si>
  <si>
    <t>Institutions - parent bank</t>
  </si>
  <si>
    <t>Housing cooperatives, clubs and associations - parent bank</t>
  </si>
  <si>
    <t>Enterprises - parent bank</t>
  </si>
  <si>
    <t>Mass market - parent bank</t>
  </si>
  <si>
    <t>SpareBank 1 SMN Invest</t>
  </si>
  <si>
    <t>Mass market - SpareBank 1 Boligkreditt AS</t>
  </si>
  <si>
    <t>Enterprises - SpareBank 1 Næringskreditt AS</t>
  </si>
  <si>
    <t>Enterprises - BN Bank AS</t>
  </si>
  <si>
    <t>Mass market - BN Bank AS</t>
  </si>
  <si>
    <t>Regulatory method</t>
  </si>
  <si>
    <t>Equity risk - parent bank</t>
  </si>
  <si>
    <t>Debt risk - parent bank</t>
  </si>
  <si>
    <t>Currency risk - parent bank</t>
  </si>
  <si>
    <t>Subsidiaries and part-owned companies</t>
  </si>
  <si>
    <t>Operational risk</t>
  </si>
  <si>
    <t>SpareBank 1 SMN (parent bank)</t>
  </si>
  <si>
    <t>Standardized approach</t>
  </si>
  <si>
    <t>Advanced IRB approach</t>
  </si>
  <si>
    <t>IRB - mass market (advanced)</t>
  </si>
  <si>
    <t>Basic Indicator Approach</t>
  </si>
  <si>
    <t>Total credit risk IRB</t>
  </si>
  <si>
    <t>Total credit risk standardised approach</t>
  </si>
  <si>
    <t>Minimum requirements subordinated capital</t>
  </si>
  <si>
    <t>Debt risk</t>
  </si>
  <si>
    <t>Equity risk</t>
  </si>
  <si>
    <t>Currency risk</t>
  </si>
  <si>
    <t>Credit value adjustment risk (CVA)</t>
  </si>
  <si>
    <t>Transitional arrangements</t>
  </si>
  <si>
    <t>Capital adequacy ratios</t>
  </si>
  <si>
    <t>Balance sheet items</t>
  </si>
  <si>
    <t>Off-balance sheet items</t>
  </si>
  <si>
    <t>Regulatory adjustments</t>
  </si>
  <si>
    <t>Calculation basis for leverage ratio</t>
  </si>
  <si>
    <t>Spesification of capital requirements</t>
  </si>
  <si>
    <t>Total book equity</t>
  </si>
  <si>
    <t>Hybrid capital included in total equity</t>
  </si>
  <si>
    <t>Deferred taxes, goodwill and other intangible assets</t>
  </si>
  <si>
    <t>Deduction for allocated dividends and gifts</t>
  </si>
  <si>
    <t>Non-controlling interests recognised in other equity capital</t>
  </si>
  <si>
    <t>Non-controlling interests eligible for inclusion in CET1 capital</t>
  </si>
  <si>
    <t>Year-to-date profit included in core capital (50 per cent pre tax of group profit in 2017)</t>
  </si>
  <si>
    <t>Value adjustments due to requirements for prudent valuation</t>
  </si>
  <si>
    <t>Positive value of adjusted expected loss under IRB Approach</t>
  </si>
  <si>
    <t xml:space="preserve">Direct, indirect and synthetic investments in financial sector companies </t>
  </si>
  <si>
    <t>Subordinated capital</t>
  </si>
  <si>
    <t>Subordinated capital covered by transitional provisions</t>
  </si>
  <si>
    <t>Deduction for significant investments in financial institutions</t>
  </si>
  <si>
    <t>Specialised enterprises</t>
  </si>
  <si>
    <t>Other mass market</t>
  </si>
  <si>
    <t>Equity investments, IRB</t>
  </si>
  <si>
    <t>Central government</t>
  </si>
  <si>
    <t>Covered bonds</t>
  </si>
  <si>
    <t>Institutions</t>
  </si>
  <si>
    <t>Local and regional authorities, state-owned enterprises</t>
  </si>
  <si>
    <t>Mass market</t>
  </si>
  <si>
    <t>Exposures secured on real property</t>
  </si>
  <si>
    <t>Equity positions</t>
  </si>
  <si>
    <t>Minimum requirement on CET1 capital, 4.5 per cent</t>
  </si>
  <si>
    <t>Capital conservation buffer, 2,5 per cent</t>
  </si>
  <si>
    <t>Available CET1 capital after buffer requirements</t>
  </si>
  <si>
    <t>2.2</t>
  </si>
  <si>
    <t>2.3</t>
  </si>
  <si>
    <t>SpareBank 1 Regnskapshuset AS</t>
  </si>
  <si>
    <t>YTD</t>
  </si>
  <si>
    <t>As of</t>
  </si>
  <si>
    <t>SpareBank 1 SMN</t>
  </si>
  <si>
    <t>Segment information</t>
  </si>
  <si>
    <t>CAD</t>
  </si>
  <si>
    <t>A3</t>
  </si>
  <si>
    <t>A4</t>
  </si>
  <si>
    <t>Credit ratings</t>
  </si>
  <si>
    <t>1.7</t>
  </si>
  <si>
    <t>Retail market</t>
  </si>
  <si>
    <t>Corporate market</t>
  </si>
  <si>
    <t>Distribution of commision income</t>
  </si>
  <si>
    <t>SpareBank 1 SMN was one of the founding partners of the SpareBank 1 Alliance in 1996. The Alliance consists of closely cooperating saving banks, all of them being independent and locally anchored banks. The purpose of the SpareBank1 Alliance is for members to develop, procure and supply competitive financial services and products and to exploit economies of scale. The Alliance canalize a lot of its mutual interests through SpareBank1 Gruppen AS, a holding company of life and non-life insurance, mutual funds, a broker-dealer and other companies. The Alliance is the 2nd largest Norwegian financial group with wide distribution all over Norway.</t>
  </si>
  <si>
    <t>Products, commisions, dividends</t>
  </si>
  <si>
    <t>* LO - The Norwegian Confederation of Trade Unions</t>
  </si>
  <si>
    <t>SB 1 Finans Midt- Norge</t>
  </si>
  <si>
    <t xml:space="preserve">Total </t>
  </si>
  <si>
    <t>Eiendoms-megler 1 Midt- Norge</t>
  </si>
  <si>
    <t>SB 1 Regnskaps-huset SMN</t>
  </si>
  <si>
    <t>Allocated</t>
  </si>
  <si>
    <t>Total interest income</t>
  </si>
  <si>
    <t>Net profit on financial investments</t>
  </si>
  <si>
    <t>Ordinary operating profit</t>
  </si>
  <si>
    <r>
      <t>Post- tax return on equity</t>
    </r>
    <r>
      <rPr>
        <sz val="7"/>
        <color theme="1"/>
        <rFont val="Calibri"/>
        <family val="2"/>
      </rPr>
      <t>³</t>
    </r>
  </si>
  <si>
    <t>Main balance sheet items</t>
  </si>
  <si>
    <t>Loans and advances to customers</t>
  </si>
  <si>
    <t>Loss on loans</t>
  </si>
  <si>
    <t xml:space="preserve">Total assets </t>
  </si>
  <si>
    <t>Deposits to customers</t>
  </si>
  <si>
    <t>Other liabilities and equity</t>
  </si>
  <si>
    <t>Total liabilites</t>
  </si>
  <si>
    <r>
      <t>Gross loans to customers</t>
    </r>
    <r>
      <rPr>
        <sz val="7"/>
        <color theme="1"/>
        <rFont val="Calibri"/>
        <family val="2"/>
      </rPr>
      <t>¹</t>
    </r>
  </si>
  <si>
    <r>
      <t>Growth in loans last 12 months</t>
    </r>
    <r>
      <rPr>
        <sz val="7"/>
        <color theme="1"/>
        <rFont val="Calibri"/>
        <family val="2"/>
      </rPr>
      <t>¹</t>
    </r>
  </si>
  <si>
    <r>
      <t>Growth in loans this period</t>
    </r>
    <r>
      <rPr>
        <sz val="7"/>
        <color theme="1"/>
        <rFont val="Calibri"/>
        <family val="2"/>
      </rPr>
      <t>¹</t>
    </r>
  </si>
  <si>
    <r>
      <t>Deposit-to-loan ratio</t>
    </r>
    <r>
      <rPr>
        <sz val="7"/>
        <color theme="1"/>
        <rFont val="Calibri"/>
        <family val="2"/>
      </rPr>
      <t>¹</t>
    </r>
  </si>
  <si>
    <r>
      <t xml:space="preserve">Gross loans to customers </t>
    </r>
    <r>
      <rPr>
        <sz val="7"/>
        <color theme="1"/>
        <rFont val="Calibri"/>
        <family val="2"/>
      </rPr>
      <t>¹</t>
    </r>
  </si>
  <si>
    <r>
      <t>Net return on financial investments</t>
    </r>
    <r>
      <rPr>
        <b/>
        <sz val="7"/>
        <color theme="1"/>
        <rFont val="Calibri"/>
        <family val="2"/>
      </rPr>
      <t>¹</t>
    </r>
  </si>
  <si>
    <r>
      <t>SpareBank 1 Markets</t>
    </r>
    <r>
      <rPr>
        <sz val="7"/>
        <color theme="1"/>
        <rFont val="Calibri"/>
        <family val="2"/>
      </rPr>
      <t>¹</t>
    </r>
  </si>
  <si>
    <t>Probability of default (%)</t>
  </si>
  <si>
    <t>SB 1  SMN's risk classification system, where A represents the lowest risk and K the highest risk</t>
  </si>
  <si>
    <t xml:space="preserve">Exposure at default, EAD, is the share of the approved credit that is expected to be drawn at the time of any future default at the same time as there is a downturn in the market. </t>
  </si>
  <si>
    <r>
      <rPr>
        <sz val="7"/>
        <color theme="1"/>
        <rFont val="Calibri"/>
        <family val="2"/>
      </rPr>
      <t>¹</t>
    </r>
    <r>
      <rPr>
        <sz val="7"/>
        <color theme="1"/>
        <rFont val="Arial Unicode MS"/>
        <family val="2"/>
      </rPr>
      <t>For the subsidiaries the figures refer to the respective company accounts, while for joint ventures incorporated by the equity method the Group's profit share is stated, after tax, as well as book value of the investment at group level.</t>
    </r>
  </si>
  <si>
    <r>
      <rPr>
        <sz val="7"/>
        <color theme="1"/>
        <rFont val="Calibri"/>
        <family val="2"/>
      </rPr>
      <t>¹</t>
    </r>
    <r>
      <rPr>
        <sz val="7"/>
        <color theme="1"/>
        <rFont val="Arial Unicode MS"/>
        <family val="2"/>
      </rPr>
      <t xml:space="preserve"> Including Sparebank1 Boligkreditt and Sparebank 1 Næringskreditt.</t>
    </r>
  </si>
  <si>
    <t>Retail</t>
  </si>
  <si>
    <r>
      <t>Development in margin</t>
    </r>
    <r>
      <rPr>
        <sz val="11"/>
        <color rgb="FF002776"/>
        <rFont val="Calibri"/>
        <family val="2"/>
      </rPr>
      <t>¹</t>
    </r>
    <r>
      <rPr>
        <sz val="11"/>
        <color rgb="FF002776"/>
        <rFont val="Arial Unicode MS"/>
        <family val="2"/>
      </rPr>
      <t>, Retail Market and Corporate Market</t>
    </r>
  </si>
  <si>
    <r>
      <rPr>
        <sz val="7"/>
        <color theme="1"/>
        <rFont val="Calibri"/>
        <family val="2"/>
      </rPr>
      <t>¹</t>
    </r>
    <r>
      <rPr>
        <sz val="7"/>
        <color theme="1"/>
        <rFont val="Arial Unicode MS"/>
        <family val="2"/>
      </rPr>
      <t>Definition margin: Average customer interest minus 3 months average Nibor</t>
    </r>
  </si>
  <si>
    <t>Quarterly figures [percentage]</t>
  </si>
  <si>
    <r>
      <t>Development in volume</t>
    </r>
    <r>
      <rPr>
        <sz val="11"/>
        <color rgb="FF002776"/>
        <rFont val="Arial Unicode MS"/>
        <family val="2"/>
      </rPr>
      <t>, Retail Market and Corporate Market</t>
    </r>
  </si>
  <si>
    <r>
      <t>Lending</t>
    </r>
    <r>
      <rPr>
        <b/>
        <sz val="7"/>
        <color theme="1"/>
        <rFont val="Calibri"/>
        <family val="2"/>
      </rPr>
      <t>²</t>
    </r>
  </si>
  <si>
    <t>²Gross loans to customers includes SpareBank 1 Boligkreditt and SpareBank 1 Næringskreditt</t>
  </si>
  <si>
    <t>Financial performance</t>
  </si>
  <si>
    <t>Net interest income lending</t>
  </si>
  <si>
    <t>Net interest income deposits</t>
  </si>
  <si>
    <t xml:space="preserve">Net interest income allocated capital </t>
  </si>
  <si>
    <t>Net guarantee commission, incl BK, NK</t>
  </si>
  <si>
    <t>Net commission of savings products</t>
  </si>
  <si>
    <t>Net commission insurance services</t>
  </si>
  <si>
    <t>Other commision income</t>
  </si>
  <si>
    <t>Net commission payment trans. services</t>
  </si>
  <si>
    <t>Net fee and commission income</t>
  </si>
  <si>
    <r>
      <t>Total operating expenses</t>
    </r>
    <r>
      <rPr>
        <b/>
        <sz val="7"/>
        <color theme="1"/>
        <rFont val="Calibri"/>
        <family val="2"/>
      </rPr>
      <t>¹</t>
    </r>
  </si>
  <si>
    <r>
      <rPr>
        <sz val="7"/>
        <color theme="1"/>
        <rFont val="Calibri"/>
        <family val="2"/>
      </rPr>
      <t>¹</t>
    </r>
    <r>
      <rPr>
        <sz val="7"/>
        <color theme="1"/>
        <rFont val="Arial Unicode MS"/>
        <family val="2"/>
      </rPr>
      <t xml:space="preserve"> Includes both direct and distributed expences</t>
    </r>
  </si>
  <si>
    <t>Facts about the business area</t>
  </si>
  <si>
    <t>FTEs</t>
  </si>
  <si>
    <t>SpareBank 1 Finans Midt- Norge AS</t>
  </si>
  <si>
    <t xml:space="preserve">Loss on loans, guarantees etc. </t>
  </si>
  <si>
    <t>SpareBank 1 Markets AS</t>
  </si>
  <si>
    <t>Other subsidiaries</t>
  </si>
  <si>
    <t xml:space="preserve">The company’s strategy is to carry out investments in regional start-ups, venture and private equity funds and to invest directly in growth companies with national/ international market potential in the same market area. </t>
  </si>
  <si>
    <t>Property companies</t>
  </si>
  <si>
    <t>A1/ P-1</t>
  </si>
  <si>
    <r>
      <t>Post- tax return on equity (annualized)</t>
    </r>
    <r>
      <rPr>
        <b/>
        <sz val="7"/>
        <rFont val="Calibri"/>
        <family val="2"/>
      </rPr>
      <t>²</t>
    </r>
  </si>
  <si>
    <t>Part of reserve for unrealised gains, associated companies</t>
  </si>
  <si>
    <t>2.4</t>
  </si>
  <si>
    <r>
      <t>Margins on loans sold to Sparebank 1 Boligkreditt and Sparebank 1 Næringskreditt are recorded as commision in</t>
    </r>
    <r>
      <rPr>
        <sz val="7"/>
        <rFont val="Arial Unicode MS"/>
        <family val="2"/>
      </rPr>
      <t>come. See part 1.5 Other income</t>
    </r>
  </si>
  <si>
    <t>1.1 Financial highlights</t>
  </si>
  <si>
    <t>1.3 Financial results and key figures</t>
  </si>
  <si>
    <t>1.4 Net interest income</t>
  </si>
  <si>
    <t>1.5 Other income</t>
  </si>
  <si>
    <t>1.6.Operating expenses</t>
  </si>
  <si>
    <t>1.7 Loans to customers</t>
  </si>
  <si>
    <t>1.9 Capital adequacy</t>
  </si>
  <si>
    <r>
      <t>2.1 Extract from income statement</t>
    </r>
    <r>
      <rPr>
        <sz val="11"/>
        <color rgb="FF002776"/>
        <rFont val="Calibri"/>
        <family val="2"/>
      </rPr>
      <t>¹</t>
    </r>
  </si>
  <si>
    <t>Extract from income statement</t>
  </si>
  <si>
    <t>2.2 Retail market</t>
  </si>
  <si>
    <t>2.3 Corporate market</t>
  </si>
  <si>
    <t>2.4 Subsidiaries</t>
  </si>
  <si>
    <t>3 Appendix</t>
  </si>
  <si>
    <t>A1 Business description</t>
  </si>
  <si>
    <t>A2 20 largest ECC holders</t>
  </si>
  <si>
    <t>A3 ECC capital history</t>
  </si>
  <si>
    <t>A4 CAD - methods for calculating minimum requirements</t>
  </si>
  <si>
    <r>
      <t>Write-downs on loans and guarantees</t>
    </r>
    <r>
      <rPr>
        <b/>
        <sz val="7"/>
        <color theme="1"/>
        <rFont val="Calibri"/>
        <family val="2"/>
      </rPr>
      <t>¹</t>
    </r>
  </si>
  <si>
    <t>Securities liabilities</t>
  </si>
  <si>
    <t>SpareBank 1 Betaling</t>
  </si>
  <si>
    <t>Actual loan losses on commitments                                    exceeding provisions made</t>
  </si>
  <si>
    <t>Recoveries on commitments previously                            written-off</t>
  </si>
  <si>
    <t>Recoveries on commitments previously                                  written-off</t>
  </si>
  <si>
    <t>Gross loans incl. Boligkreditt and Næringskreditt</t>
  </si>
  <si>
    <t>Non-controlling interests eligible for incl. in CET1 capital</t>
  </si>
  <si>
    <t>Ownership</t>
  </si>
  <si>
    <r>
      <rPr>
        <sz val="7"/>
        <rFont val="Calibri"/>
        <family val="2"/>
      </rPr>
      <t>¹</t>
    </r>
    <r>
      <rPr>
        <sz val="7"/>
        <rFont val="Arial Unicode MS"/>
        <family val="2"/>
      </rPr>
      <t>Provisions for expected credit losses on loans and guarantees are presented after implemantation of IFRS 9 from January 1, 2018, comparative figures for periodes before Q1 2018 have not been restated.</t>
    </r>
  </si>
  <si>
    <t>Positive value of adj. expected loss under IRB Approach</t>
  </si>
  <si>
    <r>
      <t xml:space="preserve">Group                               </t>
    </r>
    <r>
      <rPr>
        <sz val="8"/>
        <color rgb="FF002776"/>
        <rFont val="Calibri"/>
        <family val="2"/>
      </rPr>
      <t>[</t>
    </r>
    <r>
      <rPr>
        <sz val="8"/>
        <color rgb="FF002776"/>
        <rFont val="Arial Unicode MS"/>
        <family val="2"/>
      </rPr>
      <t>in NOK million</t>
    </r>
    <r>
      <rPr>
        <sz val="8"/>
        <color rgb="FF002776"/>
        <rFont val="Calibri"/>
        <family val="2"/>
      </rPr>
      <t>] as of</t>
    </r>
  </si>
  <si>
    <r>
      <t xml:space="preserve">  adv. of this to Boligkreditt and </t>
    </r>
    <r>
      <rPr>
        <sz val="7"/>
        <color theme="0"/>
        <rFont val="Arial Unicode MS"/>
        <family val="2"/>
      </rPr>
      <t>..</t>
    </r>
    <r>
      <rPr>
        <sz val="7"/>
        <color theme="1"/>
        <rFont val="Arial Unicode MS"/>
        <family val="2"/>
      </rPr>
      <t>Næringskreditt</t>
    </r>
  </si>
  <si>
    <t>SpareBank 1 SMN is the region's leading financial services group and one of six owners of the SpareBank 1 Alliance. Its head office is in Trondheim. SpareBank 1 SMN is a regional independent savings bank with a local footing. Through the SpareBank 1 Alliance and its own subsidiaries, SpareBank 1 SMN has secured access to comnpetitive products in the fields of financing, savings and investment, insurance and payment services. The bank is organised under the following structure:</t>
  </si>
  <si>
    <t>Capital gain Fremtind Forsikring</t>
  </si>
  <si>
    <t>Fisheries</t>
  </si>
  <si>
    <t>A1/P-1</t>
  </si>
  <si>
    <t>AAA - A3</t>
  </si>
  <si>
    <t>Baa1 - Baa2</t>
  </si>
  <si>
    <t>Ba1</t>
  </si>
  <si>
    <t>Ba2</t>
  </si>
  <si>
    <t>Ba2 - B1</t>
  </si>
  <si>
    <t>B1 - B2</t>
  </si>
  <si>
    <t>B3 - caa3</t>
  </si>
  <si>
    <t>Default</t>
  </si>
  <si>
    <t xml:space="preserve">  Written down</t>
  </si>
  <si>
    <t>Market risk</t>
  </si>
  <si>
    <r>
      <rPr>
        <sz val="7"/>
        <color theme="1"/>
        <rFont val="Calibri"/>
        <family val="2"/>
      </rPr>
      <t>¹</t>
    </r>
    <r>
      <rPr>
        <sz val="7"/>
        <color theme="1"/>
        <rFont val="Arial Unicode MS"/>
        <family val="2"/>
      </rPr>
      <t xml:space="preserve"> Loans to customers includes loans sold to SpareBank1 Boligkreditt and SpareBank1 Næringskreditt.</t>
    </r>
  </si>
  <si>
    <t>Own holdings of ECCs</t>
  </si>
  <si>
    <t>Definition of margin: average customer interest rate minus 3 months nibor</t>
  </si>
  <si>
    <t>Mass market exposure, mortgages</t>
  </si>
  <si>
    <t>Credit risk classification in SpareBank 1 SMN</t>
  </si>
  <si>
    <t>Risk profile - Exposure at default</t>
  </si>
  <si>
    <t>Salaries</t>
  </si>
  <si>
    <t>IT costs</t>
  </si>
  <si>
    <t>of which Næringskreditt</t>
  </si>
  <si>
    <t>Share of volume, corporate market</t>
  </si>
  <si>
    <t>Share of volume, retail market</t>
  </si>
  <si>
    <t>Employees- full time equivalents</t>
  </si>
  <si>
    <t xml:space="preserve"> of which Boligkreditt </t>
  </si>
  <si>
    <t>Payment transfers</t>
  </si>
  <si>
    <t>Payments transfers</t>
  </si>
  <si>
    <t>Commission Boligkreditt (cov. bonds)</t>
  </si>
  <si>
    <t>Commission Næringskreditt (cov. bonds)</t>
  </si>
  <si>
    <t>Common equity Tier 1 ratio</t>
  </si>
  <si>
    <t>Tier 1 capital ratio</t>
  </si>
  <si>
    <t>Capital ratio</t>
  </si>
  <si>
    <t>FTEs, group</t>
  </si>
  <si>
    <t>FTEs, parent bank</t>
  </si>
  <si>
    <t>FTEs, subsidiaries</t>
  </si>
  <si>
    <t>Risk profile  - Exposure At Default</t>
  </si>
  <si>
    <t>Common equity Tier 1 capital</t>
  </si>
  <si>
    <t>Tier 1 capital</t>
  </si>
  <si>
    <t>Additional Tier 2 capital instruments</t>
  </si>
  <si>
    <t>Total eligible capital</t>
  </si>
  <si>
    <t>Risk-weighted assets (RWA)</t>
  </si>
  <si>
    <t xml:space="preserve">Tier 1 capital </t>
  </si>
  <si>
    <t>Minimum capital requirement, transitional rules 4.5 per cent</t>
  </si>
  <si>
    <t>Common Equity Tier 1 capital ratio</t>
  </si>
  <si>
    <t>Additional Tier 1 capital instruments covered by transitional provisions</t>
  </si>
  <si>
    <t xml:space="preserve">Addtional Tier 1 capital instruments </t>
  </si>
  <si>
    <t xml:space="preserve">Cash flow hedge reserve </t>
  </si>
  <si>
    <t xml:space="preserve">Deduction for commom equity Tier 1 capital in significant investments in financial institutions </t>
  </si>
  <si>
    <t>Common equity Tier 1 capital ratio</t>
  </si>
  <si>
    <t>Attributable to additional Tier 1 Capital holders</t>
  </si>
  <si>
    <t>Sparebank 1 SMN Invest</t>
  </si>
  <si>
    <t>1.8 Capital Markets funding</t>
  </si>
  <si>
    <t>Their mission is to own, operate and develop property. Property companies: SpareBank 1 SMN Kvartalet, SpareBank 1 Bygget Steinkjer, St Olavs Plass 1 SMN</t>
  </si>
  <si>
    <t xml:space="preserve">SpareBank 1 Regnskapshuset SMN is an accountancy business within the SMB segment. SpareBank 1 Regnskapshuset intends to be one of Norway’s leading actors in the accounting industry by building up a national accounting enterprise based on regional ownership, strong links to the owner banks and closeness to the market. 
The strategy of growth through acquisitions represents a consolidation of a fragmented accounting industry. SpareBank 1 Regnskapshuset SMN has shown strong growth the past five years.
</t>
  </si>
  <si>
    <t xml:space="preserve">EiendomsMegler 1 Midt-Norge is a real estate agency, and has a solid market- leader position in the region. The company has specialized operations, which include separate units for project and commercial real estate broking. 
</t>
  </si>
  <si>
    <t>Spire Finans</t>
  </si>
  <si>
    <t>SpareBank 1 Kreditt</t>
  </si>
  <si>
    <t xml:space="preserve">Net commission income </t>
  </si>
  <si>
    <t xml:space="preserve">Average total assets </t>
  </si>
  <si>
    <t>1.2 Credit Rating</t>
  </si>
  <si>
    <t>Systemic risk buffer, 4.5 per cent</t>
  </si>
  <si>
    <t>Senior Preferred</t>
  </si>
  <si>
    <t>Senior non-preferred</t>
  </si>
  <si>
    <t>Baa1</t>
  </si>
  <si>
    <t xml:space="preserve">Stage 3 as a percentage of gross loans </t>
  </si>
  <si>
    <t>C - Manufacturing</t>
  </si>
  <si>
    <t xml:space="preserve">E - Water supply, sewerage and waste management </t>
  </si>
  <si>
    <t>G - Retail trade, repair of motor vehicles</t>
  </si>
  <si>
    <t xml:space="preserve">I - Accommodation and catering </t>
  </si>
  <si>
    <t xml:space="preserve">J - Information and communication </t>
  </si>
  <si>
    <t>K - Financing and insurance activities</t>
  </si>
  <si>
    <t>L -Property management</t>
  </si>
  <si>
    <t>M - Professional, scientific and technical services</t>
  </si>
  <si>
    <t>N - Business services</t>
  </si>
  <si>
    <t>O - Public administration and defense, and public social security schemes</t>
  </si>
  <si>
    <t>P - Education</t>
  </si>
  <si>
    <t>Q - Health and social services</t>
  </si>
  <si>
    <t>R - Cultural activities, entertainment and recreation</t>
  </si>
  <si>
    <t>S - Other services</t>
  </si>
  <si>
    <t>T - Employment in private households</t>
  </si>
  <si>
    <t xml:space="preserve">V - Subsidiary </t>
  </si>
  <si>
    <t xml:space="preserve">W -Other sectors </t>
  </si>
  <si>
    <t>A - Agriculture, fishery and forestry</t>
  </si>
  <si>
    <t>B - Mining and quarrying</t>
  </si>
  <si>
    <t>D - Electricity, gas, steam and air conditioning supply</t>
  </si>
  <si>
    <t xml:space="preserve">F - Construction </t>
  </si>
  <si>
    <t xml:space="preserve">H -  Transportation and storage </t>
  </si>
  <si>
    <t>SpareBank 1 Finans Midt-Norge offers car loans and leasing to corporates and private individuals, and invoice purchases from small businesses. The company services the market through its own sales operation and through the Bank’s offices and other partners. SpareBank 1 Finans Midt-Norge merged with Spire Finans in the first quarter.                                                                                                                                                  
                                                                                                                                                                                                                                                                                                                                                                                                                                                                                                                                                                                              The company is owned by SpareBank 1 SMN and other Sparebanker in the SpareBank 1 Alliance. This owning structure has contributed to a dispersed presence across Mid- and South Norway</t>
  </si>
  <si>
    <t>²Consist of, among other things, return on financial investments in parent bank, net profit on the bank's funding activities and gain on the establishment of Fremtind.</t>
  </si>
  <si>
    <t>U - International organizations</t>
  </si>
  <si>
    <t>Gain on other financial instruments</t>
  </si>
  <si>
    <r>
      <t>Eliminations</t>
    </r>
    <r>
      <rPr>
        <sz val="8"/>
        <color theme="1"/>
        <rFont val="Calibri"/>
        <family val="2"/>
      </rPr>
      <t>²</t>
    </r>
  </si>
  <si>
    <r>
      <rPr>
        <sz val="7"/>
        <color theme="1"/>
        <rFont val="Calibri"/>
        <family val="2"/>
      </rPr>
      <t>³</t>
    </r>
    <r>
      <rPr>
        <sz val="7"/>
        <color theme="1"/>
        <rFont val="Arial Unicode MS"/>
        <family val="2"/>
      </rPr>
      <t>Calculation of capital employed in Retail Banking and Corporate Banking is based on regulatory capital. This capital is grossed up to 17.2  percent to be in line with the capital plan.</t>
    </r>
  </si>
  <si>
    <r>
      <rPr>
        <sz val="7"/>
        <rFont val="Calibri"/>
        <family val="2"/>
      </rPr>
      <t>²</t>
    </r>
    <r>
      <rPr>
        <sz val="7"/>
        <rFont val="Arial Unicode MS"/>
        <family val="2"/>
      </rPr>
      <t xml:space="preserve"> Calculation of capital employed in Retail Banking and Corporate Banking is based on regulatory capital. This capital is grossed up to 17.2  percent to be in line with the capital plan.</t>
    </r>
  </si>
  <si>
    <t>Positive</t>
  </si>
  <si>
    <t>Countercyclical buffer, 2.0 per cent (1.0 per cent)</t>
  </si>
  <si>
    <t>Booked equity capital per ECC</t>
  </si>
  <si>
    <t xml:space="preserve">Booked equity capital per ECC </t>
  </si>
  <si>
    <t>Major changes from Q1 2023</t>
  </si>
  <si>
    <t>Q2</t>
  </si>
  <si>
    <t>Sunnmøre og Fjordane</t>
  </si>
  <si>
    <t>Retail Market*</t>
  </si>
  <si>
    <t>Corporate Market*</t>
  </si>
  <si>
    <t xml:space="preserve">*In the table above the geographical segments in the bank are shown with an asterix. When referred to without an asterix the supplementary information refers to Retail </t>
  </si>
  <si>
    <t>and Corporate banking regardless of geography.</t>
  </si>
  <si>
    <t>2Q23</t>
  </si>
  <si>
    <t>January - June 2023</t>
  </si>
  <si>
    <t>Q2 2023</t>
  </si>
  <si>
    <t>YTD 23</t>
  </si>
  <si>
    <t>30 June 2023</t>
  </si>
  <si>
    <t>1Q23</t>
  </si>
  <si>
    <t>4Q22</t>
  </si>
  <si>
    <t>3Q22</t>
  </si>
  <si>
    <t>2Q22</t>
  </si>
  <si>
    <t>1Q22</t>
  </si>
  <si>
    <t>4Q21</t>
  </si>
  <si>
    <t>3Q21</t>
  </si>
  <si>
    <t>2Q21</t>
  </si>
  <si>
    <t>30 Jun</t>
  </si>
  <si>
    <t>31 Mar</t>
  </si>
  <si>
    <t>30 Sep</t>
  </si>
  <si>
    <t>2027--&gt;</t>
  </si>
  <si>
    <t xml:space="preserve">Lending volume </t>
  </si>
  <si>
    <t>Fees on lending</t>
  </si>
  <si>
    <t>Deposit volume</t>
  </si>
  <si>
    <t>Equity capital</t>
  </si>
  <si>
    <t>Funding and liquidity buffer</t>
  </si>
  <si>
    <t>Q323</t>
  </si>
  <si>
    <t>Q423</t>
  </si>
  <si>
    <t>Q124</t>
  </si>
  <si>
    <t>Q224</t>
  </si>
  <si>
    <t>Q324</t>
  </si>
  <si>
    <t>Q424</t>
  </si>
  <si>
    <t>Q125</t>
  </si>
  <si>
    <t>Q225</t>
  </si>
  <si>
    <t>Sparebankstiftinga Søre Sunnmøre</t>
  </si>
  <si>
    <t>Sparebankstiftelsen SMN</t>
  </si>
  <si>
    <t>KLP</t>
  </si>
  <si>
    <t xml:space="preserve">State Street Bank and Trust Comp </t>
  </si>
  <si>
    <t>Pareto Aksje Norge VPF</t>
  </si>
  <si>
    <t>VPF Odin Norge</t>
  </si>
  <si>
    <t>Pareto Invest Norge AS</t>
  </si>
  <si>
    <t>VPF Eika Egenkapitalbevis</t>
  </si>
  <si>
    <t xml:space="preserve">J. P. Morgan Chase Bank, N.A., London </t>
  </si>
  <si>
    <t>VPF Alfred Berg Gamba</t>
  </si>
  <si>
    <t xml:space="preserve">VPF Nordea Norge </t>
  </si>
  <si>
    <t>Danske Invest Norske Aksjer Institusjon II.</t>
  </si>
  <si>
    <t>VPF Holberg Norge</t>
  </si>
  <si>
    <t>Forsvarets personellservice</t>
  </si>
  <si>
    <t>RBC Investor Services Trust</t>
  </si>
  <si>
    <t xml:space="preserve">J. P. Morgan SE </t>
  </si>
  <si>
    <t>The Northern Trust Comp</t>
  </si>
  <si>
    <t>MP Pensjon PK</t>
  </si>
  <si>
    <t>Spesialfondet Borea Utbytte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</si>
</sst>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1" formatCode="_-* #,##0_-;\-* #,##0_-;_-* &quot;-&quot;_-;_-@_-"/>
    <numFmt numFmtId="43" formatCode="_-* #,##0.00_-;\-* #,##0.00_-;_-* &quot;-&quot;??_-;_-@_-"/>
    <numFmt numFmtId="164" formatCode="_(&quot;$&quot;* #,##0_);_(&quot;$&quot;* \(#,##0\);_(&quot;$&quot;* &quot;-&quot;_);_(@_)"/>
    <numFmt numFmtId="165" formatCode="_(* #,##0.00_);_(* \(#,##0.00\);_(* &quot;-&quot;??_);_(@_)"/>
    <numFmt numFmtId="166" formatCode="_ * #,##0_ ;_ * \-#,##0_ ;_ * &quot;-&quot;_ ;_ @_ "/>
    <numFmt numFmtId="167" formatCode="_ * #,##0.00_ ;_ * \-#,##0.00_ ;_ * &quot;-&quot;??_ ;_ @_ "/>
    <numFmt numFmtId="168" formatCode="_(* #,##0_);_(* \(#,##0\);_(* &quot; - &quot;_);_(@_)"/>
    <numFmt numFmtId="169" formatCode="#,##0;\(#,##0\);&quot;-&quot;"/>
    <numFmt numFmtId="170" formatCode="_([$€-2]\ * #,##0.00_);_([$€-2]\ * \(#,##0.00\);_([$€-2]\ * &quot;-&quot;??_)"/>
    <numFmt numFmtId="171" formatCode="_(* #,##0.0_);_(* \(#,##0.0\);_(* &quot; - &quot;_);_(@_)"/>
    <numFmt numFmtId="172" formatCode="_(* #,##0.0_%_);_(* \(#,##0.0_%\);_(* &quot; - &quot;_%_);_(@_)"/>
    <numFmt numFmtId="173" formatCode="_(* #,##0.0%_);_(* \(#,##0.0%\);_(* &quot; - &quot;\%_);_(@_)"/>
    <numFmt numFmtId="174" formatCode="_(* #,##0.00_);_(* \(#,##0.00\);_(* &quot; - &quot;_);_(@_)"/>
    <numFmt numFmtId="175" formatCode="_(* #,##0.000_);_(* \(#,##0.000\);_(* &quot; - &quot;_);_(@_)"/>
    <numFmt numFmtId="176" formatCode="_(&quot;kr&quot;\ * #,##0.00_);_(&quot;kr&quot;\ * \(#,##0.00\);_(&quot;kr&quot;\ * &quot;-&quot;??_);_(@_)"/>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 #,##0.0_-;_-* &quot;-&quot;??_-;_-@_-"/>
    <numFmt numFmtId="182" formatCode="_-* #,##0_-;\-* #,##0_-;_-* &quot;-&quot;??_-;_-@_-"/>
    <numFmt numFmtId="183" formatCode="0.0\ %"/>
    <numFmt numFmtId="184" formatCode="#,##0.0"/>
    <numFmt numFmtId="185" formatCode="0.0"/>
    <numFmt numFmtId="187" formatCode="#,##0.000"/>
    <numFmt numFmtId="192" formatCode="0.000"/>
    <numFmt numFmtId="195" formatCode="_-* #,##0.000_-;\-* #,##0.000_-;_-* &quot;-&quot;??_-;_-@_-"/>
    <numFmt numFmtId="196" formatCode="#,##0.0000"/>
    <numFmt numFmtId="197" formatCode="0.00000"/>
    <numFmt numFmtId="198" formatCode="#,##0.000000"/>
  </numFmts>
  <fonts count="124">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name val="Arial"/>
      <family val="2"/>
    </font>
    <font>
      <sz val="12"/>
      <color indexed="8"/>
      <name val="Gill Sans"/>
    </font>
    <font>
      <sz val="9"/>
      <name val="Times New Roman"/>
      <family val="1"/>
    </font>
    <font>
      <b/>
      <u val="singleAccounting"/>
      <sz val="9"/>
      <name val="Times New Roman"/>
      <family val="1"/>
    </font>
    <font>
      <sz val="8"/>
      <color indexed="8"/>
      <name val="Arial"/>
      <family val="2"/>
    </font>
    <font>
      <b/>
      <sz val="10"/>
      <name val="Arial"/>
      <family val="2"/>
    </font>
    <font>
      <b/>
      <sz val="16"/>
      <name val="Arial"/>
      <family val="2"/>
    </font>
    <font>
      <sz val="10"/>
      <color indexed="8"/>
      <name val="Arial"/>
      <family val="2"/>
    </font>
    <font>
      <b/>
      <sz val="10"/>
      <name val="Times New Roman"/>
      <family val="1"/>
    </font>
    <font>
      <sz val="8"/>
      <color indexed="10"/>
      <name val="Tahoma"/>
      <family val="2"/>
    </font>
    <font>
      <sz val="12"/>
      <name val="Times New Roman"/>
      <family val="1"/>
    </font>
    <font>
      <sz val="8"/>
      <color indexed="11"/>
      <name val="Tahoma"/>
      <family val="2"/>
    </font>
    <font>
      <b/>
      <sz val="18"/>
      <color theme="3"/>
      <name val="Calibri Light"/>
      <family val="2"/>
      <scheme val="major"/>
    </font>
    <font>
      <sz val="11"/>
      <color indexed="8"/>
      <name val="Calibri"/>
      <family val="2"/>
    </font>
    <font>
      <sz val="11"/>
      <color indexed="9"/>
      <name val="Calibri"/>
      <family val="2"/>
    </font>
    <font>
      <b/>
      <sz val="11"/>
      <color indexed="52"/>
      <name val="Calibri"/>
      <family val="2"/>
    </font>
    <font>
      <i/>
      <sz val="8"/>
      <name val="Times New Roman"/>
      <family val="1"/>
    </font>
    <font>
      <b/>
      <sz val="11"/>
      <name val="Times New Roman"/>
      <family val="1"/>
    </font>
    <font>
      <b/>
      <i/>
      <sz val="9.5"/>
      <name val="Times New Roman"/>
      <family val="1"/>
    </font>
    <font>
      <sz val="11"/>
      <color indexed="17"/>
      <name val="Calibri"/>
      <family val="2"/>
    </font>
    <font>
      <sz val="11"/>
      <color indexed="62"/>
      <name val="Calibri"/>
      <family val="2"/>
    </font>
    <font>
      <sz val="11"/>
      <color indexed="52"/>
      <name val="Calibri"/>
      <family val="2"/>
    </font>
    <font>
      <sz val="8"/>
      <color indexed="11"/>
      <name val="MS Sans Serif"/>
      <family val="2"/>
    </font>
    <font>
      <sz val="11"/>
      <color indexed="10"/>
      <name val="Calibri"/>
      <family val="2"/>
    </font>
    <font>
      <sz val="10"/>
      <name val="MS Sans Serif"/>
      <family val="2"/>
    </font>
    <font>
      <sz val="10"/>
      <name val="Geneva"/>
    </font>
    <font>
      <sz val="10"/>
      <name val="Courier"/>
      <family val="3"/>
    </font>
    <font>
      <sz val="11"/>
      <name val="Times New Roman"/>
      <family val="1"/>
    </font>
    <font>
      <u/>
      <sz val="9.9"/>
      <color rgb="FF000000"/>
      <name val="Calibri"/>
      <family val="2"/>
      <scheme val="minor"/>
    </font>
    <font>
      <u/>
      <sz val="12"/>
      <color indexed="36"/>
      <name val="Times New Roman"/>
      <family val="1"/>
    </font>
    <font>
      <u/>
      <sz val="10"/>
      <color indexed="12"/>
      <name val="Arial"/>
      <family val="2"/>
    </font>
    <font>
      <sz val="12"/>
      <name val="Arial MT"/>
    </font>
    <font>
      <b/>
      <sz val="18"/>
      <color indexed="32"/>
      <name val="Arial"/>
      <family val="2"/>
    </font>
    <font>
      <b/>
      <sz val="10"/>
      <color indexed="18"/>
      <name val="Arial"/>
      <family val="2"/>
    </font>
    <font>
      <sz val="10"/>
      <color indexed="18"/>
      <name val="Arial"/>
      <family val="2"/>
    </font>
    <font>
      <sz val="9"/>
      <color theme="1"/>
      <name val="Arial Unicode MS"/>
      <family val="2"/>
    </font>
    <font>
      <sz val="11"/>
      <color theme="1"/>
      <name val="Arial Unicode MS"/>
      <family val="2"/>
    </font>
    <font>
      <sz val="8"/>
      <color theme="1"/>
      <name val="Arial Unicode MS"/>
      <family val="2"/>
    </font>
    <font>
      <sz val="6"/>
      <color theme="1"/>
      <name val="Arial Unicode MS"/>
      <family val="2"/>
    </font>
    <font>
      <sz val="14"/>
      <color theme="1"/>
      <name val="Arial Unicode MS"/>
      <family val="2"/>
    </font>
    <font>
      <sz val="10"/>
      <color theme="1"/>
      <name val="Arial Unicode MS"/>
      <family val="2"/>
    </font>
    <font>
      <sz val="22"/>
      <color theme="4"/>
      <name val="Arial Rounded MT Bold"/>
      <family val="2"/>
    </font>
    <font>
      <sz val="12"/>
      <color theme="4"/>
      <name val="Arial Rounded MT Bold"/>
      <family val="2"/>
    </font>
    <font>
      <sz val="11"/>
      <color theme="4"/>
      <name val="Arial Rounded MT Bold"/>
      <family val="2"/>
    </font>
    <font>
      <sz val="7"/>
      <color theme="1"/>
      <name val="Arial Unicode MS"/>
      <family val="2"/>
    </font>
    <font>
      <b/>
      <sz val="7"/>
      <color theme="1"/>
      <name val="Arial Unicode MS"/>
      <family val="2"/>
    </font>
    <font>
      <b/>
      <sz val="11"/>
      <color theme="1"/>
      <name val="Arial Unicode MS"/>
      <family val="2"/>
    </font>
    <font>
      <sz val="11"/>
      <color rgb="FF002776"/>
      <name val="Arial Unicode MS"/>
      <family val="2"/>
    </font>
    <font>
      <sz val="8"/>
      <color rgb="FF002776"/>
      <name val="Arial Unicode MS"/>
      <family val="2"/>
    </font>
    <font>
      <sz val="25"/>
      <color rgb="FF002776"/>
      <name val="Arial Rounded MT Bold"/>
      <family val="2"/>
    </font>
    <font>
      <sz val="18"/>
      <color rgb="FF002776"/>
      <name val="Arial Rounded MT Bold"/>
      <family val="2"/>
    </font>
    <font>
      <sz val="36"/>
      <color rgb="FF5B9BD5"/>
      <name val="Arial Rounded MT Bold"/>
      <family val="2"/>
    </font>
    <font>
      <sz val="2"/>
      <color theme="1"/>
      <name val="Arial Unicode MS"/>
      <family val="2"/>
    </font>
    <font>
      <sz val="5"/>
      <color theme="1"/>
      <name val="Arial Unicode MS"/>
      <family val="2"/>
    </font>
    <font>
      <sz val="12"/>
      <color rgb="FF5B9BD5"/>
      <name val="Arial Rounded MT Bold"/>
      <family val="2"/>
    </font>
    <font>
      <sz val="8"/>
      <color theme="1" tint="0.249977111117893"/>
      <name val="Arial Unicode MS"/>
      <family val="2"/>
    </font>
    <font>
      <sz val="8"/>
      <color theme="1" tint="0.249977111117893"/>
      <name val="Arial Rounded MT Bold"/>
      <family val="2"/>
    </font>
    <font>
      <sz val="7"/>
      <color theme="1" tint="0.249977111117893"/>
      <name val="Arial Rounded MT Bold"/>
      <family val="2"/>
    </font>
    <font>
      <i/>
      <sz val="6"/>
      <color theme="1" tint="0.249977111117893"/>
      <name val="Arial Rounded MT Bold"/>
      <family val="2"/>
    </font>
    <font>
      <i/>
      <sz val="6"/>
      <color theme="1"/>
      <name val="Arial Unicode MS"/>
      <family val="2"/>
    </font>
    <font>
      <sz val="11"/>
      <color theme="4" tint="0.79998168889431442"/>
      <name val="Arial Rounded MT Bold"/>
      <family val="2"/>
    </font>
    <font>
      <sz val="11"/>
      <color theme="4" tint="0.79998168889431442"/>
      <name val="Arial Unicode MS"/>
      <family val="2"/>
    </font>
    <font>
      <sz val="10"/>
      <color theme="4" tint="0.79998168889431442"/>
      <name val="Arial Rounded MT Bold"/>
      <family val="2"/>
    </font>
    <font>
      <sz val="9"/>
      <color theme="4" tint="0.79998168889431442"/>
      <name val="Arial Unicode MS"/>
      <family val="2"/>
    </font>
    <font>
      <sz val="9"/>
      <color theme="4" tint="0.79998168889431442"/>
      <name val="Arial Rounded MT Bold"/>
      <family val="2"/>
    </font>
    <font>
      <sz val="18"/>
      <color theme="0"/>
      <name val="Arial Rounded MT Bold"/>
      <family val="2"/>
    </font>
    <font>
      <sz val="9"/>
      <color theme="0"/>
      <name val="Arial Unicode MS"/>
      <family val="2"/>
    </font>
    <font>
      <sz val="11"/>
      <color theme="0"/>
      <name val="Arial Rounded MT Bold"/>
      <family val="2"/>
    </font>
    <font>
      <sz val="11"/>
      <color theme="0"/>
      <name val="Arial Unicode MS"/>
      <family val="2"/>
    </font>
    <font>
      <sz val="10"/>
      <color theme="0"/>
      <name val="Arial Rounded MT Bold"/>
      <family val="2"/>
    </font>
    <font>
      <sz val="9"/>
      <color theme="0"/>
      <name val="Arial Rounded MT Bold"/>
      <family val="2"/>
    </font>
    <font>
      <sz val="8"/>
      <color theme="0"/>
      <name val="Arial Unicode MS"/>
      <family val="2"/>
    </font>
    <font>
      <sz val="10"/>
      <color theme="0"/>
      <name val="Arial Unicode MS"/>
      <family val="2"/>
    </font>
    <font>
      <sz val="8"/>
      <color rgb="FF002776"/>
      <name val="Calibri"/>
      <family val="2"/>
    </font>
    <font>
      <sz val="8"/>
      <color theme="1"/>
      <name val="Calibri"/>
      <family val="2"/>
    </font>
    <font>
      <sz val="11"/>
      <color rgb="FF002776"/>
      <name val="Calibri"/>
      <family val="2"/>
    </font>
    <font>
      <b/>
      <sz val="7"/>
      <color theme="1"/>
      <name val="Calibri"/>
      <family val="2"/>
    </font>
    <font>
      <sz val="7"/>
      <color theme="1"/>
      <name val="Calibri"/>
      <family val="2"/>
    </font>
    <font>
      <sz val="7"/>
      <color rgb="FFFF0000"/>
      <name val="Arial Unicode MS"/>
      <family val="2"/>
    </font>
    <font>
      <b/>
      <sz val="7"/>
      <color rgb="FF002776"/>
      <name val="Arial Unicode MS"/>
      <family val="2"/>
    </font>
    <font>
      <b/>
      <sz val="7"/>
      <name val="Arial Unicode MS"/>
      <family val="2"/>
    </font>
    <font>
      <b/>
      <sz val="7"/>
      <name val="Calibri"/>
      <family val="2"/>
    </font>
    <font>
      <sz val="7"/>
      <name val="Arial Unicode MS"/>
      <family val="2"/>
    </font>
    <font>
      <sz val="7"/>
      <name val="Calibri"/>
      <family val="2"/>
    </font>
    <font>
      <sz val="7"/>
      <color theme="0"/>
      <name val="Arial Unicode MS"/>
      <family val="2"/>
    </font>
    <font>
      <sz val="11"/>
      <color rgb="FFFF0000"/>
      <name val="Arial Unicode MS"/>
      <family val="2"/>
    </font>
    <font>
      <sz val="8"/>
      <color rgb="FFFF0000"/>
      <name val="Arial Narrow"/>
      <family val="2"/>
    </font>
    <font>
      <b/>
      <sz val="7"/>
      <color rgb="FFFF0000"/>
      <name val="Arial Unicode MS"/>
      <family val="2"/>
    </font>
    <font>
      <sz val="8"/>
      <color rgb="FFFF0000"/>
      <name val="Arial Unicode MS"/>
      <family val="2"/>
    </font>
    <font>
      <b/>
      <sz val="11"/>
      <color rgb="FFFF0000"/>
      <name val="Arial Unicode MS"/>
      <family val="2"/>
    </font>
    <font>
      <sz val="9"/>
      <color rgb="FFFF0000"/>
      <name val="Arial Unicode MS"/>
      <family val="2"/>
    </font>
    <font>
      <b/>
      <sz val="9"/>
      <color rgb="FFFF0000"/>
      <name val="Arial Rounded MT Bold"/>
      <family val="2"/>
    </font>
    <font>
      <i/>
      <sz val="9"/>
      <color rgb="FFFF0000"/>
      <name val="Arial Unicode MS"/>
      <family val="2"/>
    </font>
    <font>
      <sz val="11"/>
      <color rgb="FF002060"/>
      <name val="Arial Unicode MS"/>
      <family val="2"/>
    </font>
    <font>
      <sz val="18"/>
      <color rgb="FF002060"/>
      <name val="Arial Rounded MT Bold"/>
      <family val="2"/>
    </font>
    <font>
      <sz val="5"/>
      <color rgb="FFFF0000"/>
      <name val="Arial Unicode MS"/>
      <family val="2"/>
    </font>
    <font>
      <sz val="12"/>
      <color theme="5"/>
      <name val="Verdana"/>
      <family val="2"/>
    </font>
    <font>
      <sz val="8"/>
      <name val="Arial Unicode MS"/>
      <family val="2"/>
    </font>
    <font>
      <sz val="11"/>
      <name val="Arial Unicode MS"/>
      <family val="2"/>
    </font>
    <font>
      <sz val="5"/>
      <name val="Arial Unicode MS"/>
      <family val="2"/>
    </font>
    <font>
      <b/>
      <sz val="11"/>
      <name val="Arial Unicode MS"/>
      <family val="2"/>
    </font>
    <font>
      <sz val="9"/>
      <name val="Arial Unicode MS"/>
      <family val="2"/>
    </font>
    <font>
      <sz val="7"/>
      <color rgb="FFFFC000"/>
      <name val="Arial Unicode MS"/>
      <family val="2"/>
    </font>
    <font>
      <b/>
      <sz val="7"/>
      <color rgb="FFFFC000"/>
      <name val="Arial Unicode MS"/>
      <family val="2"/>
    </font>
    <font>
      <sz val="7"/>
      <color theme="7"/>
      <name val="Arial Unicode MS"/>
      <family val="2"/>
    </font>
    <font>
      <b/>
      <sz val="7"/>
      <color theme="7"/>
      <name val="Arial Unicode MS"/>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26"/>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AF5EB"/>
        <bgColor indexed="64"/>
      </patternFill>
    </fill>
    <fill>
      <patternFill patternType="solid">
        <fgColor rgb="FF002060"/>
        <bgColor indexed="64"/>
      </patternFill>
    </fill>
    <fill>
      <patternFill patternType="solid">
        <fgColor theme="0"/>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bottom style="thin">
        <color theme="4"/>
      </bottom>
      <diagonal/>
    </border>
    <border>
      <left style="thick">
        <color theme="0"/>
      </left>
      <right/>
      <top/>
      <bottom/>
      <diagonal/>
    </border>
    <border>
      <left/>
      <right/>
      <top/>
      <bottom style="thin">
        <color rgb="FF5B9BD5"/>
      </bottom>
      <diagonal/>
    </border>
    <border>
      <left/>
      <right style="thick">
        <color theme="0"/>
      </right>
      <top/>
      <bottom style="thin">
        <color rgb="FF5B9BD5"/>
      </bottom>
      <diagonal/>
    </border>
    <border>
      <left style="thick">
        <color theme="0"/>
      </left>
      <right style="thick">
        <color theme="0"/>
      </right>
      <top/>
      <bottom style="thin">
        <color rgb="FF5B9BD5"/>
      </bottom>
      <diagonal/>
    </border>
    <border>
      <left/>
      <right/>
      <top style="thin">
        <color rgb="FF5B9BD5"/>
      </top>
      <bottom style="thin">
        <color rgb="FF5B9BD5"/>
      </bottom>
      <diagonal/>
    </border>
    <border>
      <left style="thick">
        <color theme="0"/>
      </left>
      <right/>
      <top/>
      <bottom style="thin">
        <color rgb="FF5B9BD5"/>
      </bottom>
      <diagonal/>
    </border>
    <border>
      <left/>
      <right/>
      <top style="thin">
        <color rgb="FF5B9BD5"/>
      </top>
      <bottom/>
      <diagonal/>
    </border>
    <border>
      <left style="thin">
        <color theme="0"/>
      </left>
      <right/>
      <top style="thin">
        <color rgb="FF5B9BD5"/>
      </top>
      <bottom/>
      <diagonal/>
    </border>
    <border>
      <left style="thin">
        <color theme="0"/>
      </left>
      <right/>
      <top/>
      <bottom/>
      <diagonal/>
    </border>
    <border>
      <left style="thin">
        <color theme="0"/>
      </left>
      <right/>
      <top/>
      <bottom style="thin">
        <color rgb="FF5B9BD5"/>
      </bottom>
      <diagonal/>
    </border>
    <border>
      <left/>
      <right style="thin">
        <color theme="0"/>
      </right>
      <top/>
      <bottom style="thin">
        <color rgb="FF5B9BD5"/>
      </bottom>
      <diagonal/>
    </border>
    <border>
      <left/>
      <right style="thin">
        <color theme="0"/>
      </right>
      <top/>
      <bottom/>
      <diagonal/>
    </border>
    <border>
      <left style="thin">
        <color theme="0"/>
      </left>
      <right style="thin">
        <color theme="0"/>
      </right>
      <top style="thin">
        <color rgb="FF5B9BD5"/>
      </top>
      <bottom/>
      <diagonal/>
    </border>
    <border>
      <left/>
      <right/>
      <top/>
      <bottom style="thin">
        <color theme="4" tint="0.79998168889431442"/>
      </bottom>
      <diagonal/>
    </border>
    <border>
      <left/>
      <right/>
      <top style="thin">
        <color rgb="FF5B9BD5"/>
      </top>
      <bottom style="thin">
        <color rgb="FF0070C0"/>
      </bottom>
      <diagonal/>
    </border>
  </borders>
  <cellStyleXfs count="379">
    <xf numFmtId="0" fontId="0" fillId="0" borderId="0"/>
    <xf numFmtId="0" fontId="17" fillId="0" borderId="0"/>
    <xf numFmtId="170" fontId="17" fillId="0" borderId="0" applyFont="0" applyFill="0" applyBorder="0" applyAlignment="0" applyProtection="0"/>
    <xf numFmtId="168" fontId="20" fillId="0" borderId="0" applyFill="0" applyBorder="0">
      <alignment horizontal="right" vertical="top"/>
    </xf>
    <xf numFmtId="0" fontId="21" fillId="0" borderId="0">
      <alignment horizontal="center" wrapText="1"/>
    </xf>
    <xf numFmtId="41" fontId="20" fillId="0" borderId="0" applyFill="0" applyBorder="0" applyAlignment="0" applyProtection="0">
      <alignment horizontal="right" vertical="top"/>
    </xf>
    <xf numFmtId="169" fontId="24" fillId="0" borderId="0"/>
    <xf numFmtId="0" fontId="20" fillId="0" borderId="0" applyFill="0" applyBorder="0">
      <alignment horizontal="left" vertical="top"/>
    </xf>
    <xf numFmtId="9"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0" fontId="27" fillId="0" borderId="0" pivotButton="1"/>
    <xf numFmtId="0" fontId="1" fillId="0" borderId="0"/>
    <xf numFmtId="0" fontId="1" fillId="0" borderId="0"/>
    <xf numFmtId="0" fontId="1" fillId="0" borderId="0"/>
    <xf numFmtId="0" fontId="29" fillId="0" borderId="0" pivotButton="1"/>
    <xf numFmtId="167" fontId="1" fillId="0" borderId="0" applyFont="0" applyFill="0" applyBorder="0" applyAlignment="0" applyProtection="0"/>
    <xf numFmtId="0" fontId="1" fillId="0" borderId="0"/>
    <xf numFmtId="0" fontId="30"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9" fillId="6" borderId="5" applyNumberFormat="0" applyAlignment="0" applyProtection="0"/>
    <xf numFmtId="0" fontId="12" fillId="7" borderId="7" applyNumberForma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 fillId="0" borderId="0"/>
    <xf numFmtId="0" fontId="17" fillId="0" borderId="0"/>
    <xf numFmtId="0" fontId="1" fillId="8" borderId="8" applyNumberFormat="0" applyFont="0" applyAlignment="0" applyProtection="0"/>
    <xf numFmtId="0" fontId="1" fillId="0" borderId="0"/>
    <xf numFmtId="0" fontId="17"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3" fontId="19" fillId="0" borderId="0"/>
    <xf numFmtId="9" fontId="1"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3" fontId="19" fillId="0" borderId="0"/>
    <xf numFmtId="166" fontId="20" fillId="0" borderId="0" applyFill="0" applyBorder="0" applyAlignment="0" applyProtection="0">
      <alignment horizontal="right" vertical="top"/>
    </xf>
    <xf numFmtId="9" fontId="18" fillId="0" borderId="0" applyFont="0" applyFill="0" applyBorder="0" applyAlignment="0" applyProtection="0"/>
    <xf numFmtId="167" fontId="18" fillId="0" borderId="0" applyFont="0" applyFill="0" applyBorder="0" applyAlignment="0" applyProtection="0"/>
    <xf numFmtId="167" fontId="28" fillId="0" borderId="0" applyFont="0" applyFill="0" applyBorder="0" applyAlignment="0" applyProtection="0"/>
    <xf numFmtId="0" fontId="28" fillId="0" borderId="0"/>
    <xf numFmtId="9" fontId="28" fillId="0" borderId="0" applyFont="0" applyFill="0" applyBorder="0" applyAlignment="0" applyProtection="0"/>
    <xf numFmtId="0" fontId="22" fillId="0" borderId="0" applyNumberFormat="0" applyFill="0" applyBorder="0" applyAlignment="0" applyProtection="0"/>
    <xf numFmtId="167" fontId="2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1"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2" fillId="38"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3" fillId="42" borderId="18" applyNumberFormat="0" applyAlignment="0" applyProtection="0"/>
    <xf numFmtId="0" fontId="33" fillId="42" borderId="18" applyNumberFormat="0" applyAlignment="0" applyProtection="0"/>
    <xf numFmtId="172" fontId="34" fillId="0" borderId="0">
      <alignment horizontal="right" vertical="top"/>
    </xf>
    <xf numFmtId="173" fontId="20" fillId="0" borderId="0">
      <alignment horizontal="right" vertical="top"/>
    </xf>
    <xf numFmtId="173" fontId="34" fillId="0" borderId="0">
      <alignment horizontal="right" vertical="top"/>
    </xf>
    <xf numFmtId="171" fontId="20" fillId="0" borderId="0" applyFill="0" applyBorder="0">
      <alignment horizontal="right" vertical="top"/>
    </xf>
    <xf numFmtId="174" fontId="20" fillId="0" borderId="0" applyFill="0" applyBorder="0">
      <alignment horizontal="right" vertical="top"/>
    </xf>
    <xf numFmtId="175" fontId="20" fillId="0" borderId="0" applyFill="0" applyBorder="0">
      <alignment horizontal="right" vertical="top"/>
    </xf>
    <xf numFmtId="169" fontId="35" fillId="0" borderId="0" applyFill="0" applyBorder="0">
      <alignment vertical="top"/>
    </xf>
    <xf numFmtId="169" fontId="26" fillId="0" borderId="0" applyFill="0" applyBorder="0" applyProtection="0">
      <alignment vertical="top"/>
    </xf>
    <xf numFmtId="169" fontId="36" fillId="0" borderId="0">
      <alignment vertical="top"/>
    </xf>
    <xf numFmtId="0" fontId="37" fillId="30" borderId="0" applyNumberFormat="0" applyBorder="0" applyAlignment="0" applyProtection="0"/>
    <xf numFmtId="0" fontId="37" fillId="30" borderId="0" applyNumberFormat="0" applyBorder="0" applyAlignment="0" applyProtection="0"/>
    <xf numFmtId="0" fontId="38" fillId="33" borderId="18" applyNumberFormat="0" applyAlignment="0" applyProtection="0"/>
    <xf numFmtId="0" fontId="38" fillId="33" borderId="18" applyNumberFormat="0" applyAlignment="0" applyProtection="0"/>
    <xf numFmtId="0" fontId="39" fillId="0" borderId="19" applyNumberFormat="0" applyFill="0" applyAlignment="0" applyProtection="0"/>
    <xf numFmtId="0" fontId="39" fillId="0" borderId="19" applyNumberFormat="0" applyFill="0" applyAlignment="0" applyProtection="0"/>
    <xf numFmtId="0" fontId="28" fillId="43" borderId="20" applyNumberFormat="0" applyFont="0" applyAlignment="0" applyProtection="0"/>
    <xf numFmtId="0" fontId="18" fillId="0" borderId="0"/>
    <xf numFmtId="3" fontId="19" fillId="0" borderId="0"/>
    <xf numFmtId="0" fontId="22" fillId="0" borderId="0" applyNumberFormat="0" applyFill="0" applyBorder="0" applyAlignment="0" applyProtection="0"/>
    <xf numFmtId="0" fontId="1" fillId="0" borderId="0"/>
    <xf numFmtId="0" fontId="40" fillId="0" borderId="0" pivotButton="1"/>
    <xf numFmtId="0" fontId="28" fillId="43" borderId="20" applyNumberFormat="0" applyFont="0" applyAlignment="0" applyProtection="0"/>
    <xf numFmtId="9" fontId="28" fillId="0" borderId="0" applyFont="0" applyFill="0" applyBorder="0" applyAlignment="0" applyProtection="0"/>
    <xf numFmtId="167" fontId="1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ont="0" applyFill="0" applyBorder="0" applyAlignment="0" applyProtection="0"/>
    <xf numFmtId="9" fontId="18" fillId="0" borderId="0" applyNumberFormat="0" applyFont="0" applyFill="0" applyBorder="0" applyAlignment="0" applyProtection="0"/>
    <xf numFmtId="0" fontId="1" fillId="0" borderId="0"/>
    <xf numFmtId="0" fontId="1" fillId="0" borderId="0"/>
    <xf numFmtId="0" fontId="1" fillId="0" borderId="0"/>
    <xf numFmtId="0" fontId="18" fillId="0" borderId="0"/>
    <xf numFmtId="0" fontId="42" fillId="0" borderId="0"/>
    <xf numFmtId="0" fontId="43" fillId="0" borderId="0"/>
    <xf numFmtId="0" fontId="1" fillId="0" borderId="0"/>
    <xf numFmtId="0" fontId="1" fillId="0" borderId="0"/>
    <xf numFmtId="0" fontId="1" fillId="0" borderId="0"/>
    <xf numFmtId="0" fontId="28" fillId="0" borderId="0"/>
    <xf numFmtId="0" fontId="28" fillId="0" borderId="0"/>
    <xf numFmtId="0" fontId="22" fillId="0" borderId="0" applyNumberFormat="0" applyFill="0" applyBorder="0" applyAlignment="0" applyProtection="0"/>
    <xf numFmtId="0" fontId="1" fillId="0" borderId="0"/>
    <xf numFmtId="0" fontId="1" fillId="0" borderId="0"/>
    <xf numFmtId="0" fontId="1" fillId="0" borderId="0"/>
    <xf numFmtId="0" fontId="18" fillId="0" borderId="0"/>
    <xf numFmtId="0" fontId="22" fillId="0" borderId="0" applyNumberFormat="0" applyFill="0" applyBorder="0" applyAlignment="0" applyProtection="0"/>
    <xf numFmtId="0" fontId="25" fillId="0" borderId="0">
      <alignment vertical="top"/>
    </xf>
    <xf numFmtId="9" fontId="18" fillId="0" borderId="0" applyFont="0" applyFill="0" applyBorder="0" applyAlignment="0" applyProtection="0"/>
    <xf numFmtId="9" fontId="18" fillId="0" borderId="0" applyFont="0" applyFill="0" applyBorder="0" applyAlignment="0" applyProtection="0"/>
    <xf numFmtId="0" fontId="23" fillId="0" borderId="0"/>
    <xf numFmtId="38" fontId="42" fillId="0" borderId="0" applyFont="0" applyFill="0" applyBorder="0" applyAlignment="0" applyProtection="0"/>
    <xf numFmtId="167" fontId="25" fillId="0" borderId="0" applyFont="0" applyFill="0" applyBorder="0" applyAlignment="0" applyProtection="0">
      <alignment vertical="top"/>
    </xf>
    <xf numFmtId="40" fontId="42" fillId="0" borderId="0" applyFont="0" applyFill="0" applyBorder="0" applyAlignment="0" applyProtection="0"/>
    <xf numFmtId="4" fontId="43" fillId="0" borderId="0" applyFont="0" applyFill="0" applyBorder="0" applyAlignment="0" applyProtection="0"/>
    <xf numFmtId="167" fontId="18" fillId="0" borderId="0" applyFont="0" applyFill="0" applyBorder="0" applyAlignment="0" applyProtection="0"/>
    <xf numFmtId="0" fontId="44" fillId="0" borderId="0"/>
    <xf numFmtId="176" fontId="18" fillId="0" borderId="0" applyFont="0" applyFill="0" applyBorder="0" applyAlignment="0" applyProtection="0"/>
    <xf numFmtId="167" fontId="18" fillId="0" borderId="0" applyFont="0" applyFill="0" applyBorder="0" applyAlignment="0" applyProtection="0"/>
    <xf numFmtId="0" fontId="1" fillId="0" borderId="0"/>
    <xf numFmtId="0" fontId="40" fillId="0" borderId="0" pivotButton="1"/>
    <xf numFmtId="0" fontId="1" fillId="0" borderId="0"/>
    <xf numFmtId="3" fontId="45" fillId="0" borderId="0"/>
    <xf numFmtId="0" fontId="33" fillId="42" borderId="18" applyNumberFormat="0" applyAlignment="0" applyProtection="0"/>
    <xf numFmtId="0" fontId="37" fillId="30" borderId="0" applyNumberFormat="0" applyBorder="0" applyAlignment="0" applyProtection="0"/>
    <xf numFmtId="0" fontId="38" fillId="33" borderId="18" applyNumberFormat="0" applyAlignment="0" applyProtection="0"/>
    <xf numFmtId="0" fontId="39" fillId="0" borderId="19" applyNumberFormat="0" applyFill="0" applyAlignment="0" applyProtection="0"/>
    <xf numFmtId="0" fontId="28" fillId="43" borderId="20" applyNumberFormat="0" applyFont="0" applyAlignment="0" applyProtection="0"/>
    <xf numFmtId="0" fontId="40" fillId="0" borderId="0" pivotButton="1"/>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21"/>
    <xf numFmtId="0" fontId="18" fillId="0" borderId="17"/>
    <xf numFmtId="0" fontId="18" fillId="0" borderId="11"/>
    <xf numFmtId="0" fontId="18" fillId="0" borderId="14"/>
    <xf numFmtId="0" fontId="18" fillId="0" borderId="13"/>
    <xf numFmtId="0" fontId="18" fillId="0" borderId="10"/>
    <xf numFmtId="0" fontId="18" fillId="0" borderId="16"/>
    <xf numFmtId="0" fontId="18" fillId="0" borderId="12"/>
    <xf numFmtId="167" fontId="1" fillId="0" borderId="0" applyFont="0" applyFill="0" applyBorder="0" applyAlignment="0" applyProtection="0"/>
    <xf numFmtId="167" fontId="1" fillId="0" borderId="0" applyFont="0" applyFill="0" applyBorder="0" applyAlignment="0" applyProtection="0"/>
    <xf numFmtId="0" fontId="41" fillId="0" borderId="0" applyNumberFormat="0" applyFill="0" applyBorder="0" applyAlignment="0" applyProtection="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0" fillId="6" borderId="4" applyNumberFormat="0" applyAlignment="0" applyProtection="0"/>
    <xf numFmtId="167" fontId="28" fillId="0" borderId="0" applyFont="0" applyFill="0" applyBorder="0" applyAlignment="0" applyProtection="0"/>
    <xf numFmtId="0" fontId="47" fillId="0" borderId="0" applyNumberFormat="0" applyFill="0" applyBorder="0" applyAlignment="0" applyProtection="0">
      <alignment vertical="top"/>
      <protection locked="0"/>
    </xf>
    <xf numFmtId="0" fontId="5" fillId="2" borderId="0" applyNumberFormat="0" applyBorder="0" applyAlignment="0" applyProtection="0"/>
    <xf numFmtId="0" fontId="48"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 fillId="5" borderId="4" applyNumberFormat="0" applyAlignment="0" applyProtection="0"/>
    <xf numFmtId="0" fontId="24" fillId="27" borderId="15">
      <alignment horizontal="left"/>
    </xf>
    <xf numFmtId="0" fontId="11" fillId="0" borderId="6" applyNumberFormat="0" applyFill="0" applyAlignment="0" applyProtection="0"/>
    <xf numFmtId="40" fontId="42"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7"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0" fontId="18" fillId="0" borderId="0"/>
    <xf numFmtId="0" fontId="1" fillId="0" borderId="0"/>
    <xf numFmtId="0" fontId="1" fillId="0" borderId="0"/>
    <xf numFmtId="0" fontId="1" fillId="0" borderId="0"/>
    <xf numFmtId="0" fontId="28" fillId="0" borderId="0"/>
    <xf numFmtId="0" fontId="18" fillId="0" borderId="0"/>
    <xf numFmtId="0" fontId="28" fillId="0" borderId="0"/>
    <xf numFmtId="0" fontId="1" fillId="0" borderId="0"/>
    <xf numFmtId="0" fontId="1" fillId="0" borderId="0"/>
    <xf numFmtId="0" fontId="49"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4" borderId="22" applyNumberFormat="0">
      <alignment horizontal="center"/>
    </xf>
    <xf numFmtId="9" fontId="42"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1" fillId="44" borderId="23"/>
    <xf numFmtId="167" fontId="1" fillId="0" borderId="0" applyFont="0" applyFill="0" applyBorder="0" applyAlignment="0" applyProtection="0"/>
    <xf numFmtId="43"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alignment vertical="top"/>
    </xf>
    <xf numFmtId="167" fontId="25" fillId="0" borderId="0" applyFont="0" applyFill="0" applyBorder="0" applyAlignment="0" applyProtection="0">
      <alignment vertical="top"/>
    </xf>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52" fillId="44" borderId="24"/>
    <xf numFmtId="0" fontId="13" fillId="0" borderId="0" applyNumberFormat="0" applyFill="0" applyBorder="0" applyAlignment="0" applyProtection="0"/>
    <xf numFmtId="0" fontId="1" fillId="0" borderId="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7" fillId="0" borderId="0"/>
    <xf numFmtId="167" fontId="17"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7" fillId="0" borderId="0" applyFont="0" applyFill="0" applyBorder="0" applyAlignment="0" applyProtection="0"/>
    <xf numFmtId="0" fontId="19" fillId="0" borderId="0"/>
  </cellStyleXfs>
  <cellXfs count="423">
    <xf numFmtId="0" fontId="0" fillId="0" borderId="0" xfId="0"/>
    <xf numFmtId="0" fontId="53" fillId="0" borderId="0" xfId="0" applyFont="1"/>
    <xf numFmtId="0" fontId="54" fillId="0" borderId="0" xfId="0" applyFont="1"/>
    <xf numFmtId="0" fontId="57" fillId="0" borderId="0" xfId="0" applyFont="1"/>
    <xf numFmtId="0" fontId="60" fillId="0" borderId="0" xfId="0" applyFont="1" applyAlignment="1">
      <alignment horizontal="left"/>
    </xf>
    <xf numFmtId="0" fontId="58" fillId="0" borderId="0" xfId="0" applyFont="1"/>
    <xf numFmtId="0" fontId="54" fillId="45" borderId="0" xfId="0" applyFont="1" applyFill="1"/>
    <xf numFmtId="0" fontId="62" fillId="0" borderId="0" xfId="0" applyFont="1"/>
    <xf numFmtId="0" fontId="62" fillId="45" borderId="0" xfId="0" applyFont="1" applyFill="1"/>
    <xf numFmtId="3" fontId="62" fillId="0" borderId="0" xfId="0" applyNumberFormat="1" applyFont="1"/>
    <xf numFmtId="3" fontId="63" fillId="0" borderId="0" xfId="0" applyNumberFormat="1" applyFont="1"/>
    <xf numFmtId="0" fontId="55" fillId="0" borderId="0" xfId="0" applyFont="1" applyAlignment="1">
      <alignment horizontal="right"/>
    </xf>
    <xf numFmtId="0" fontId="65" fillId="0" borderId="0" xfId="0" quotePrefix="1" applyFont="1"/>
    <xf numFmtId="16" fontId="65" fillId="0" borderId="0" xfId="0" quotePrefix="1" applyNumberFormat="1" applyFont="1"/>
    <xf numFmtId="0" fontId="64" fillId="0" borderId="0" xfId="0" applyFont="1"/>
    <xf numFmtId="3" fontId="62" fillId="45" borderId="0" xfId="0" applyNumberFormat="1" applyFont="1" applyFill="1"/>
    <xf numFmtId="3" fontId="63" fillId="45" borderId="0" xfId="0" applyNumberFormat="1" applyFont="1" applyFill="1"/>
    <xf numFmtId="0" fontId="63" fillId="0" borderId="0" xfId="0" applyFont="1"/>
    <xf numFmtId="0" fontId="66" fillId="0" borderId="0" xfId="0" quotePrefix="1" applyFont="1"/>
    <xf numFmtId="3" fontId="56" fillId="0" borderId="0" xfId="0" applyNumberFormat="1" applyFont="1"/>
    <xf numFmtId="183" fontId="62" fillId="0" borderId="0" xfId="376" applyNumberFormat="1" applyFont="1" applyFill="1" applyBorder="1"/>
    <xf numFmtId="9" fontId="62" fillId="0" borderId="0" xfId="376" applyFont="1" applyFill="1" applyBorder="1"/>
    <xf numFmtId="4" fontId="62" fillId="0" borderId="0" xfId="0" applyNumberFormat="1" applyFont="1"/>
    <xf numFmtId="0" fontId="67" fillId="0" borderId="0" xfId="0" applyFont="1"/>
    <xf numFmtId="0" fontId="54" fillId="0" borderId="0" xfId="0" applyFont="1" applyAlignment="1">
      <alignment horizontal="center"/>
    </xf>
    <xf numFmtId="0" fontId="65" fillId="45" borderId="0" xfId="0" quotePrefix="1" applyFont="1" applyFill="1"/>
    <xf numFmtId="0" fontId="68" fillId="0" borderId="0" xfId="0" applyFont="1" applyAlignment="1">
      <alignment horizontal="left"/>
    </xf>
    <xf numFmtId="3" fontId="63" fillId="0" borderId="27" xfId="0" applyNumberFormat="1" applyFont="1" applyBorder="1"/>
    <xf numFmtId="0" fontId="55" fillId="0" borderId="28" xfId="0" applyFont="1" applyBorder="1" applyAlignment="1">
      <alignment horizontal="right"/>
    </xf>
    <xf numFmtId="0" fontId="55" fillId="0" borderId="29" xfId="0" applyFont="1" applyBorder="1" applyAlignment="1">
      <alignment horizontal="right"/>
    </xf>
    <xf numFmtId="3" fontId="62" fillId="0" borderId="27" xfId="0" applyNumberFormat="1" applyFont="1" applyBorder="1"/>
    <xf numFmtId="3" fontId="62" fillId="45" borderId="27" xfId="0" applyNumberFormat="1" applyFont="1" applyFill="1" applyBorder="1"/>
    <xf numFmtId="3" fontId="63" fillId="0" borderId="30" xfId="0" applyNumberFormat="1" applyFont="1" applyBorder="1"/>
    <xf numFmtId="0" fontId="56" fillId="0" borderId="0" xfId="0" applyFont="1" applyAlignment="1">
      <alignment horizontal="right"/>
    </xf>
    <xf numFmtId="0" fontId="62" fillId="0" borderId="27" xfId="0" applyFont="1" applyBorder="1"/>
    <xf numFmtId="0" fontId="54" fillId="0" borderId="27" xfId="0" applyFont="1" applyBorder="1"/>
    <xf numFmtId="183" fontId="62" fillId="45" borderId="27" xfId="376" applyNumberFormat="1" applyFont="1" applyFill="1" applyBorder="1"/>
    <xf numFmtId="183" fontId="62" fillId="0" borderId="27" xfId="376" applyNumberFormat="1" applyFont="1" applyFill="1" applyBorder="1"/>
    <xf numFmtId="0" fontId="54" fillId="47" borderId="0" xfId="0" applyFont="1" applyFill="1"/>
    <xf numFmtId="0" fontId="70" fillId="0" borderId="0" xfId="0" applyFont="1"/>
    <xf numFmtId="0" fontId="71" fillId="0" borderId="0" xfId="0" applyFont="1"/>
    <xf numFmtId="0" fontId="71" fillId="45" borderId="0" xfId="0" applyFont="1" applyFill="1"/>
    <xf numFmtId="3" fontId="71" fillId="0" borderId="0" xfId="0" applyNumberFormat="1" applyFont="1"/>
    <xf numFmtId="0" fontId="61" fillId="0" borderId="0" xfId="0" applyFont="1" applyAlignment="1">
      <alignment horizontal="left" indent="8"/>
    </xf>
    <xf numFmtId="0" fontId="60" fillId="47" borderId="0" xfId="0" applyFont="1" applyFill="1" applyAlignment="1">
      <alignment horizontal="left"/>
    </xf>
    <xf numFmtId="0" fontId="62" fillId="0" borderId="26" xfId="0" applyFont="1" applyBorder="1" applyAlignment="1">
      <alignment horizontal="right"/>
    </xf>
    <xf numFmtId="0" fontId="68" fillId="0" borderId="0" xfId="0" applyFont="1"/>
    <xf numFmtId="0" fontId="72" fillId="0" borderId="0" xfId="0" applyFont="1" applyAlignment="1">
      <alignment horizontal="left"/>
    </xf>
    <xf numFmtId="0" fontId="59" fillId="0" borderId="25" xfId="0" applyFont="1" applyBorder="1" applyAlignment="1">
      <alignment horizontal="center"/>
    </xf>
    <xf numFmtId="0" fontId="69" fillId="46" borderId="0" xfId="0" applyFont="1" applyFill="1" applyAlignment="1">
      <alignment horizontal="center"/>
    </xf>
    <xf numFmtId="9" fontId="62" fillId="0" borderId="27" xfId="376" applyFont="1" applyFill="1" applyBorder="1"/>
    <xf numFmtId="0" fontId="54" fillId="0" borderId="0" xfId="0" applyFont="1" applyAlignment="1">
      <alignment horizontal="left" vertical="top"/>
    </xf>
    <xf numFmtId="0" fontId="73" fillId="47" borderId="0" xfId="0" applyFont="1" applyFill="1"/>
    <xf numFmtId="0" fontId="73" fillId="47" borderId="0" xfId="0" applyFont="1" applyFill="1" applyAlignment="1">
      <alignment horizontal="left" indent="2"/>
    </xf>
    <xf numFmtId="0" fontId="66" fillId="47" borderId="0" xfId="0" quotePrefix="1" applyFont="1" applyFill="1"/>
    <xf numFmtId="0" fontId="74" fillId="47" borderId="0" xfId="0" applyFont="1" applyFill="1" applyAlignment="1">
      <alignment horizontal="left" indent="2"/>
    </xf>
    <xf numFmtId="0" fontId="74" fillId="47" borderId="0" xfId="0" quotePrefix="1" applyFont="1" applyFill="1" applyAlignment="1">
      <alignment horizontal="left" indent="2"/>
    </xf>
    <xf numFmtId="0" fontId="75" fillId="47" borderId="0" xfId="0" applyFont="1" applyFill="1" applyAlignment="1">
      <alignment horizontal="left" indent="2"/>
    </xf>
    <xf numFmtId="0" fontId="74" fillId="0" borderId="0" xfId="0" quotePrefix="1" applyFont="1" applyAlignment="1">
      <alignment horizontal="left" indent="2"/>
    </xf>
    <xf numFmtId="0" fontId="73" fillId="0" borderId="0" xfId="0" applyFont="1" applyAlignment="1">
      <alignment horizontal="left" indent="2"/>
    </xf>
    <xf numFmtId="0" fontId="75" fillId="47" borderId="0" xfId="0" applyFont="1" applyFill="1" applyAlignment="1">
      <alignment horizontal="left"/>
    </xf>
    <xf numFmtId="0" fontId="75" fillId="47" borderId="0" xfId="0" applyFont="1" applyFill="1" applyAlignment="1">
      <alignment horizontal="right" indent="2"/>
    </xf>
    <xf numFmtId="0" fontId="76" fillId="47" borderId="0" xfId="0" applyFont="1" applyFill="1" applyAlignment="1">
      <alignment horizontal="left" indent="2"/>
    </xf>
    <xf numFmtId="0" fontId="55" fillId="0" borderId="29" xfId="0" applyFont="1" applyBorder="1" applyAlignment="1">
      <alignment horizontal="left"/>
    </xf>
    <xf numFmtId="0" fontId="55" fillId="0" borderId="0" xfId="0" applyFont="1" applyAlignment="1">
      <alignment horizontal="center"/>
    </xf>
    <xf numFmtId="3" fontId="62" fillId="0" borderId="0" xfId="0" applyNumberFormat="1" applyFont="1" applyAlignment="1">
      <alignment horizontal="right"/>
    </xf>
    <xf numFmtId="0" fontId="55" fillId="0" borderId="28" xfId="0" applyFont="1" applyBorder="1" applyAlignment="1">
      <alignment horizontal="center"/>
    </xf>
    <xf numFmtId="1" fontId="62" fillId="0" borderId="0" xfId="0" applyNumberFormat="1" applyFont="1"/>
    <xf numFmtId="3" fontId="62" fillId="0" borderId="0" xfId="0" quotePrefix="1" applyNumberFormat="1" applyFont="1" applyAlignment="1">
      <alignment horizontal="left"/>
    </xf>
    <xf numFmtId="3" fontId="56" fillId="0" borderId="27" xfId="0" applyNumberFormat="1" applyFont="1" applyBorder="1"/>
    <xf numFmtId="3" fontId="77" fillId="0" borderId="0" xfId="0" applyNumberFormat="1" applyFont="1"/>
    <xf numFmtId="182" fontId="63" fillId="0" borderId="0" xfId="375" applyNumberFormat="1" applyFont="1" applyFill="1" applyBorder="1"/>
    <xf numFmtId="182" fontId="62" fillId="0" borderId="0" xfId="375" applyNumberFormat="1" applyFont="1" applyFill="1" applyBorder="1"/>
    <xf numFmtId="0" fontId="56" fillId="0" borderId="0" xfId="0" applyFont="1" applyAlignment="1">
      <alignment horizontal="left"/>
    </xf>
    <xf numFmtId="0" fontId="56" fillId="0" borderId="0" xfId="0" applyFont="1" applyAlignment="1">
      <alignment horizontal="center"/>
    </xf>
    <xf numFmtId="0" fontId="62" fillId="45" borderId="33" xfId="0" applyFont="1" applyFill="1" applyBorder="1"/>
    <xf numFmtId="0" fontId="56" fillId="0" borderId="28" xfId="0" applyFont="1" applyBorder="1" applyAlignment="1">
      <alignment horizontal="center"/>
    </xf>
    <xf numFmtId="3" fontId="54" fillId="0" borderId="0" xfId="0" applyNumberFormat="1" applyFont="1"/>
    <xf numFmtId="183" fontId="62" fillId="45" borderId="34" xfId="376" applyNumberFormat="1" applyFont="1" applyFill="1" applyBorder="1" applyAlignment="1">
      <alignment horizontal="right"/>
    </xf>
    <xf numFmtId="0" fontId="56" fillId="0" borderId="0" xfId="0" applyFont="1"/>
    <xf numFmtId="0" fontId="77" fillId="0" borderId="0" xfId="0" applyFont="1"/>
    <xf numFmtId="3" fontId="56" fillId="0" borderId="0" xfId="0" applyNumberFormat="1" applyFont="1" applyAlignment="1">
      <alignment horizontal="center"/>
    </xf>
    <xf numFmtId="0" fontId="56" fillId="0" borderId="29" xfId="0" applyFont="1" applyBorder="1" applyAlignment="1">
      <alignment horizontal="center"/>
    </xf>
    <xf numFmtId="3" fontId="62" fillId="0" borderId="32" xfId="0" applyNumberFormat="1" applyFont="1" applyBorder="1"/>
    <xf numFmtId="183" fontId="63" fillId="0" borderId="0" xfId="376" applyNumberFormat="1" applyFont="1" applyFill="1" applyBorder="1"/>
    <xf numFmtId="3" fontId="62" fillId="0" borderId="30" xfId="0" applyNumberFormat="1" applyFont="1" applyBorder="1"/>
    <xf numFmtId="0" fontId="54" fillId="48" borderId="0" xfId="0" applyFont="1" applyFill="1"/>
    <xf numFmtId="0" fontId="79" fillId="48" borderId="0" xfId="0" applyFont="1" applyFill="1"/>
    <xf numFmtId="0" fontId="81" fillId="48" borderId="0" xfId="0" applyFont="1" applyFill="1"/>
    <xf numFmtId="0" fontId="78" fillId="48" borderId="0" xfId="0" applyFont="1" applyFill="1" applyAlignment="1">
      <alignment horizontal="left" indent="8"/>
    </xf>
    <xf numFmtId="181" fontId="78" fillId="48" borderId="0" xfId="375" applyNumberFormat="1" applyFont="1" applyFill="1" applyBorder="1" applyAlignment="1"/>
    <xf numFmtId="0" fontId="78" fillId="48" borderId="0" xfId="0" applyFont="1" applyFill="1" applyAlignment="1">
      <alignment horizontal="left"/>
    </xf>
    <xf numFmtId="0" fontId="82" fillId="48" borderId="0" xfId="0" applyFont="1" applyFill="1" applyAlignment="1">
      <alignment horizontal="left"/>
    </xf>
    <xf numFmtId="184" fontId="80" fillId="48" borderId="0" xfId="0" applyNumberFormat="1" applyFont="1" applyFill="1" applyAlignment="1">
      <alignment horizontal="center"/>
    </xf>
    <xf numFmtId="181" fontId="82" fillId="48" borderId="0" xfId="375" applyNumberFormat="1" applyFont="1" applyFill="1" applyBorder="1" applyAlignment="1">
      <alignment horizontal="left"/>
    </xf>
    <xf numFmtId="0" fontId="83" fillId="48" borderId="0" xfId="0" applyFont="1" applyFill="1" applyAlignment="1">
      <alignment horizontal="left" indent="5"/>
    </xf>
    <xf numFmtId="0" fontId="84" fillId="48" borderId="0" xfId="0" applyFont="1" applyFill="1"/>
    <xf numFmtId="0" fontId="85" fillId="48" borderId="0" xfId="0" applyFont="1" applyFill="1" applyAlignment="1">
      <alignment horizontal="right"/>
    </xf>
    <xf numFmtId="0" fontId="86" fillId="48" borderId="0" xfId="0" applyFont="1" applyFill="1"/>
    <xf numFmtId="0" fontId="87" fillId="48" borderId="0" xfId="0" applyFont="1" applyFill="1" applyAlignment="1">
      <alignment horizontal="left" indent="1"/>
    </xf>
    <xf numFmtId="0" fontId="85" fillId="48" borderId="0" xfId="0" applyFont="1" applyFill="1" applyAlignment="1">
      <alignment horizontal="left" indent="8"/>
    </xf>
    <xf numFmtId="181" fontId="85" fillId="48" borderId="0" xfId="375" applyNumberFormat="1" applyFont="1" applyFill="1" applyBorder="1" applyAlignment="1"/>
    <xf numFmtId="0" fontId="85" fillId="48" borderId="0" xfId="0" applyFont="1" applyFill="1" applyAlignment="1">
      <alignment horizontal="left"/>
    </xf>
    <xf numFmtId="0" fontId="88" fillId="48" borderId="0" xfId="0" applyFont="1" applyFill="1" applyAlignment="1">
      <alignment horizontal="left"/>
    </xf>
    <xf numFmtId="184" fontId="87" fillId="48" borderId="0" xfId="0" applyNumberFormat="1" applyFont="1" applyFill="1" applyAlignment="1">
      <alignment horizontal="center"/>
    </xf>
    <xf numFmtId="0" fontId="83" fillId="48" borderId="0" xfId="0" applyFont="1" applyFill="1"/>
    <xf numFmtId="16" fontId="85" fillId="48" borderId="0" xfId="0" quotePrefix="1" applyNumberFormat="1" applyFont="1" applyFill="1" applyAlignment="1">
      <alignment horizontal="left" indent="5"/>
    </xf>
    <xf numFmtId="0" fontId="89" fillId="48" borderId="0" xfId="0" applyFont="1" applyFill="1"/>
    <xf numFmtId="0" fontId="86" fillId="0" borderId="0" xfId="0" applyFont="1" applyAlignment="1">
      <alignment horizontal="left"/>
    </xf>
    <xf numFmtId="0" fontId="86" fillId="48" borderId="0" xfId="0" applyFont="1" applyFill="1" applyAlignment="1">
      <alignment horizontal="left"/>
    </xf>
    <xf numFmtId="0" fontId="86" fillId="48" borderId="0" xfId="0" applyFont="1" applyFill="1" applyAlignment="1">
      <alignment horizontal="right"/>
    </xf>
    <xf numFmtId="0" fontId="84" fillId="48" borderId="0" xfId="0" applyFont="1" applyFill="1" applyAlignment="1">
      <alignment horizontal="right"/>
    </xf>
    <xf numFmtId="184" fontId="87" fillId="48" borderId="0" xfId="0" applyNumberFormat="1" applyFont="1" applyFill="1" applyAlignment="1">
      <alignment horizontal="right"/>
    </xf>
    <xf numFmtId="0" fontId="87" fillId="48" borderId="0" xfId="0" applyFont="1" applyFill="1" applyAlignment="1">
      <alignment horizontal="left" indent="5"/>
    </xf>
    <xf numFmtId="0" fontId="90" fillId="48" borderId="0" xfId="0" applyFont="1" applyFill="1"/>
    <xf numFmtId="9" fontId="62" fillId="0" borderId="0" xfId="376" applyFont="1" applyBorder="1"/>
    <xf numFmtId="0" fontId="55" fillId="0" borderId="28" xfId="0" applyFont="1" applyBorder="1" applyAlignment="1">
      <alignment horizontal="center" wrapText="1"/>
    </xf>
    <xf numFmtId="0" fontId="55" fillId="0" borderId="29" xfId="0" applyFont="1" applyBorder="1" applyAlignment="1">
      <alignment horizontal="center" wrapText="1"/>
    </xf>
    <xf numFmtId="0" fontId="54" fillId="0" borderId="39" xfId="0" applyFont="1" applyBorder="1"/>
    <xf numFmtId="0" fontId="95" fillId="0" borderId="0" xfId="0" applyFont="1"/>
    <xf numFmtId="0" fontId="97" fillId="0" borderId="0" xfId="0" applyFont="1"/>
    <xf numFmtId="0" fontId="63" fillId="0" borderId="0" xfId="0" applyFont="1" applyAlignment="1">
      <alignment vertical="center"/>
    </xf>
    <xf numFmtId="3" fontId="96" fillId="0" borderId="0" xfId="0" applyNumberFormat="1" applyFont="1"/>
    <xf numFmtId="3" fontId="98" fillId="0" borderId="0" xfId="0" applyNumberFormat="1" applyFont="1"/>
    <xf numFmtId="0" fontId="54" fillId="0" borderId="0" xfId="0" applyFont="1" applyAlignment="1">
      <alignment vertical="top"/>
    </xf>
    <xf numFmtId="3" fontId="62" fillId="0" borderId="0" xfId="0" applyNumberFormat="1" applyFont="1" applyAlignment="1">
      <alignment horizontal="left" vertical="center" wrapText="1"/>
    </xf>
    <xf numFmtId="3" fontId="62" fillId="0" borderId="27" xfId="0" applyNumberFormat="1" applyFont="1" applyBorder="1" applyAlignment="1">
      <alignment horizontal="left" vertical="center" wrapText="1"/>
    </xf>
    <xf numFmtId="3" fontId="63" fillId="0" borderId="0" xfId="0" applyNumberFormat="1" applyFont="1" applyAlignment="1">
      <alignment horizontal="left" vertical="center" wrapText="1"/>
    </xf>
    <xf numFmtId="3" fontId="100" fillId="45" borderId="0" xfId="0" applyNumberFormat="1" applyFont="1" applyFill="1"/>
    <xf numFmtId="3" fontId="100" fillId="45" borderId="27" xfId="0" applyNumberFormat="1" applyFont="1" applyFill="1" applyBorder="1"/>
    <xf numFmtId="3" fontId="100" fillId="0" borderId="0" xfId="0" applyNumberFormat="1" applyFont="1"/>
    <xf numFmtId="3" fontId="62" fillId="0" borderId="0" xfId="0" applyNumberFormat="1" applyFont="1" applyAlignment="1">
      <alignment horizontal="left" vertical="top" wrapText="1"/>
    </xf>
    <xf numFmtId="3" fontId="63" fillId="0" borderId="27" xfId="0" applyNumberFormat="1" applyFont="1" applyBorder="1" applyAlignment="1">
      <alignment horizontal="left" vertical="center" wrapText="1"/>
    </xf>
    <xf numFmtId="3" fontId="62" fillId="0" borderId="0" xfId="0" applyNumberFormat="1" applyFont="1" applyAlignment="1">
      <alignment vertical="center" wrapText="1"/>
    </xf>
    <xf numFmtId="0" fontId="66" fillId="0" borderId="0" xfId="0" quotePrefix="1" applyFont="1" applyAlignment="1">
      <alignment horizontal="center" wrapText="1"/>
    </xf>
    <xf numFmtId="0" fontId="66" fillId="0" borderId="0" xfId="0" quotePrefix="1" applyFont="1" applyAlignment="1">
      <alignment horizontal="left" wrapText="1"/>
    </xf>
    <xf numFmtId="9" fontId="54" fillId="0" borderId="0" xfId="376" applyFont="1"/>
    <xf numFmtId="0" fontId="55" fillId="0" borderId="0" xfId="0" applyFont="1"/>
    <xf numFmtId="183" fontId="96" fillId="45" borderId="0" xfId="376" applyNumberFormat="1" applyFont="1" applyFill="1" applyBorder="1"/>
    <xf numFmtId="0" fontId="100" fillId="0" borderId="0" xfId="0" applyFont="1" applyAlignment="1">
      <alignment horizontal="left" wrapText="1"/>
    </xf>
    <xf numFmtId="0" fontId="103" fillId="0" borderId="0" xfId="0" applyFont="1"/>
    <xf numFmtId="184" fontId="54" fillId="0" borderId="0" xfId="0" applyNumberFormat="1" applyFont="1"/>
    <xf numFmtId="3" fontId="55" fillId="0" borderId="27" xfId="0" applyNumberFormat="1" applyFont="1" applyBorder="1"/>
    <xf numFmtId="3" fontId="63" fillId="49" borderId="0" xfId="0" applyNumberFormat="1" applyFont="1" applyFill="1"/>
    <xf numFmtId="3" fontId="63" fillId="49" borderId="27" xfId="0" applyNumberFormat="1" applyFont="1" applyFill="1" applyBorder="1"/>
    <xf numFmtId="3" fontId="62" fillId="49" borderId="27" xfId="0" applyNumberFormat="1" applyFont="1" applyFill="1" applyBorder="1"/>
    <xf numFmtId="0" fontId="54" fillId="49" borderId="0" xfId="0" applyFont="1" applyFill="1"/>
    <xf numFmtId="1" fontId="62" fillId="0" borderId="0" xfId="0" applyNumberFormat="1" applyFont="1" applyAlignment="1">
      <alignment horizontal="center"/>
    </xf>
    <xf numFmtId="182" fontId="62" fillId="0" borderId="0" xfId="375" applyNumberFormat="1" applyFont="1" applyFill="1" applyBorder="1" applyAlignment="1">
      <alignment horizontal="left" vertical="center"/>
    </xf>
    <xf numFmtId="3" fontId="96" fillId="45" borderId="0" xfId="0" applyNumberFormat="1" applyFont="1" applyFill="1"/>
    <xf numFmtId="3" fontId="96" fillId="45" borderId="27" xfId="0" applyNumberFormat="1" applyFont="1" applyFill="1" applyBorder="1"/>
    <xf numFmtId="3" fontId="105" fillId="45" borderId="0" xfId="0" applyNumberFormat="1" applyFont="1" applyFill="1"/>
    <xf numFmtId="10" fontId="96" fillId="45" borderId="0" xfId="376" applyNumberFormat="1" applyFont="1" applyFill="1" applyBorder="1"/>
    <xf numFmtId="0" fontId="96" fillId="45" borderId="0" xfId="0" applyFont="1" applyFill="1"/>
    <xf numFmtId="3" fontId="98" fillId="0" borderId="30" xfId="0" applyNumberFormat="1" applyFont="1" applyBorder="1"/>
    <xf numFmtId="184" fontId="62" fillId="45" borderId="0" xfId="0" applyNumberFormat="1" applyFont="1" applyFill="1" applyAlignment="1">
      <alignment horizontal="right"/>
    </xf>
    <xf numFmtId="0" fontId="103" fillId="49" borderId="0" xfId="0" applyFont="1" applyFill="1"/>
    <xf numFmtId="183" fontId="100" fillId="0" borderId="0" xfId="0" applyNumberFormat="1" applyFont="1"/>
    <xf numFmtId="3" fontId="103" fillId="0" borderId="0" xfId="0" applyNumberFormat="1" applyFont="1"/>
    <xf numFmtId="183" fontId="54" fillId="0" borderId="0" xfId="376" applyNumberFormat="1" applyFont="1"/>
    <xf numFmtId="0" fontId="0" fillId="49" borderId="0" xfId="0" applyFill="1" applyAlignment="1">
      <alignment vertical="center"/>
    </xf>
    <xf numFmtId="0" fontId="104" fillId="0" borderId="0" xfId="378" applyFont="1"/>
    <xf numFmtId="0" fontId="54" fillId="0" borderId="0" xfId="0" applyFont="1" applyAlignment="1">
      <alignment wrapText="1"/>
    </xf>
    <xf numFmtId="3" fontId="62" fillId="49" borderId="0" xfId="0" applyNumberFormat="1" applyFont="1" applyFill="1"/>
    <xf numFmtId="0" fontId="62" fillId="49" borderId="0" xfId="0" applyFont="1" applyFill="1"/>
    <xf numFmtId="0" fontId="96" fillId="0" borderId="0" xfId="0" applyFont="1"/>
    <xf numFmtId="0" fontId="103" fillId="45" borderId="0" xfId="0" applyFont="1" applyFill="1"/>
    <xf numFmtId="183" fontId="103" fillId="0" borderId="0" xfId="0" applyNumberFormat="1" applyFont="1"/>
    <xf numFmtId="0" fontId="103" fillId="0" borderId="0" xfId="0" quotePrefix="1" applyFont="1"/>
    <xf numFmtId="3" fontId="62" fillId="0" borderId="0" xfId="0" applyNumberFormat="1" applyFont="1" applyAlignment="1">
      <alignment vertical="top" wrapText="1"/>
    </xf>
    <xf numFmtId="3" fontId="64" fillId="0" borderId="0" xfId="0" applyNumberFormat="1" applyFont="1"/>
    <xf numFmtId="0" fontId="65" fillId="0" borderId="0" xfId="0" applyFont="1"/>
    <xf numFmtId="3" fontId="105" fillId="0" borderId="0" xfId="0" applyNumberFormat="1" applyFont="1"/>
    <xf numFmtId="0" fontId="96" fillId="45" borderId="33" xfId="0" applyFont="1" applyFill="1" applyBorder="1"/>
    <xf numFmtId="0" fontId="106" fillId="45" borderId="0" xfId="0" applyFont="1" applyFill="1" applyAlignment="1">
      <alignment horizontal="right"/>
    </xf>
    <xf numFmtId="0" fontId="107" fillId="0" borderId="0" xfId="0" applyFont="1"/>
    <xf numFmtId="182" fontId="54" fillId="0" borderId="0" xfId="0" applyNumberFormat="1" applyFont="1"/>
    <xf numFmtId="187" fontId="103" fillId="0" borderId="0" xfId="0" applyNumberFormat="1" applyFont="1"/>
    <xf numFmtId="183" fontId="54" fillId="0" borderId="0" xfId="0" applyNumberFormat="1" applyFont="1"/>
    <xf numFmtId="0" fontId="109" fillId="0" borderId="0" xfId="0" applyFont="1" applyAlignment="1">
      <alignment horizontal="left"/>
    </xf>
    <xf numFmtId="0" fontId="108" fillId="0" borderId="0" xfId="0" applyFont="1"/>
    <xf numFmtId="0" fontId="110" fillId="0" borderId="0" xfId="0" applyFont="1"/>
    <xf numFmtId="184" fontId="62" fillId="45" borderId="27" xfId="0" applyNumberFormat="1" applyFont="1" applyFill="1" applyBorder="1"/>
    <xf numFmtId="184" fontId="62" fillId="0" borderId="27" xfId="0" applyNumberFormat="1" applyFont="1" applyBorder="1"/>
    <xf numFmtId="0" fontId="111" fillId="0" borderId="0" xfId="0" applyFont="1"/>
    <xf numFmtId="0" fontId="112" fillId="0" borderId="0" xfId="0" applyFont="1"/>
    <xf numFmtId="0" fontId="113" fillId="0" borderId="0" xfId="0" applyFont="1"/>
    <xf numFmtId="187" fontId="54" fillId="0" borderId="0" xfId="0" applyNumberFormat="1" applyFont="1"/>
    <xf numFmtId="0" fontId="65" fillId="49" borderId="0" xfId="0" quotePrefix="1" applyFont="1" applyFill="1"/>
    <xf numFmtId="3" fontId="56" fillId="49" borderId="0" xfId="0" applyNumberFormat="1" applyFont="1" applyFill="1"/>
    <xf numFmtId="0" fontId="55" fillId="49" borderId="0" xfId="0" applyFont="1" applyFill="1" applyAlignment="1">
      <alignment horizontal="center"/>
    </xf>
    <xf numFmtId="0" fontId="56" fillId="49" borderId="0" xfId="0" applyFont="1" applyFill="1" applyAlignment="1">
      <alignment horizontal="right"/>
    </xf>
    <xf numFmtId="0" fontId="66" fillId="49" borderId="0" xfId="0" quotePrefix="1" applyFont="1" applyFill="1"/>
    <xf numFmtId="3" fontId="62" fillId="49" borderId="0" xfId="0" applyNumberFormat="1" applyFont="1" applyFill="1" applyAlignment="1">
      <alignment horizontal="right"/>
    </xf>
    <xf numFmtId="3" fontId="62" fillId="49" borderId="27" xfId="0" applyNumberFormat="1" applyFont="1" applyFill="1" applyBorder="1" applyAlignment="1">
      <alignment horizontal="right"/>
    </xf>
    <xf numFmtId="0" fontId="55" fillId="49" borderId="0" xfId="0" applyFont="1" applyFill="1" applyAlignment="1">
      <alignment horizontal="right"/>
    </xf>
    <xf numFmtId="4" fontId="54" fillId="49" borderId="0" xfId="0" applyNumberFormat="1" applyFont="1" applyFill="1"/>
    <xf numFmtId="4" fontId="54" fillId="0" borderId="0" xfId="0" applyNumberFormat="1" applyFont="1"/>
    <xf numFmtId="195" fontId="54" fillId="0" borderId="0" xfId="0" applyNumberFormat="1" applyFont="1"/>
    <xf numFmtId="4" fontId="103" fillId="0" borderId="0" xfId="0" applyNumberFormat="1" applyFont="1"/>
    <xf numFmtId="185" fontId="114" fillId="49" borderId="0" xfId="0" applyNumberFormat="1" applyFont="1" applyFill="1"/>
    <xf numFmtId="182" fontId="105" fillId="0" borderId="0" xfId="375" applyNumberFormat="1" applyFont="1" applyFill="1" applyBorder="1"/>
    <xf numFmtId="196" fontId="54" fillId="0" borderId="0" xfId="0" applyNumberFormat="1" applyFont="1"/>
    <xf numFmtId="197" fontId="54" fillId="0" borderId="0" xfId="0" applyNumberFormat="1" applyFont="1"/>
    <xf numFmtId="0" fontId="115" fillId="0" borderId="29" xfId="0" applyFont="1" applyBorder="1" applyAlignment="1">
      <alignment horizontal="right"/>
    </xf>
    <xf numFmtId="0" fontId="100" fillId="45" borderId="0" xfId="0" applyFont="1" applyFill="1"/>
    <xf numFmtId="0" fontId="116" fillId="45" borderId="0" xfId="0" applyFont="1" applyFill="1"/>
    <xf numFmtId="3" fontId="98" fillId="0" borderId="27" xfId="0" applyNumberFormat="1" applyFont="1" applyBorder="1" applyAlignment="1">
      <alignment horizontal="left" vertical="center" wrapText="1"/>
    </xf>
    <xf numFmtId="0" fontId="117" fillId="0" borderId="0" xfId="0" applyFont="1"/>
    <xf numFmtId="3" fontId="100" fillId="49" borderId="0" xfId="0" applyNumberFormat="1" applyFont="1" applyFill="1"/>
    <xf numFmtId="3" fontId="98" fillId="49" borderId="0" xfId="0" applyNumberFormat="1" applyFont="1" applyFill="1"/>
    <xf numFmtId="0" fontId="100" fillId="0" borderId="0" xfId="0" applyFont="1"/>
    <xf numFmtId="0" fontId="116" fillId="0" borderId="0" xfId="0" applyFont="1"/>
    <xf numFmtId="3" fontId="116" fillId="0" borderId="0" xfId="0" applyNumberFormat="1" applyFont="1"/>
    <xf numFmtId="184" fontId="116" fillId="0" borderId="0" xfId="0" applyNumberFormat="1" applyFont="1"/>
    <xf numFmtId="0" fontId="116" fillId="49" borderId="0" xfId="0" applyFont="1" applyFill="1"/>
    <xf numFmtId="3" fontId="118" fillId="0" borderId="0" xfId="0" applyNumberFormat="1" applyFont="1"/>
    <xf numFmtId="192" fontId="116" fillId="0" borderId="0" xfId="0" applyNumberFormat="1" applyFont="1"/>
    <xf numFmtId="0" fontId="118" fillId="0" borderId="0" xfId="0" applyFont="1"/>
    <xf numFmtId="0" fontId="119" fillId="0" borderId="0" xfId="0" applyFont="1"/>
    <xf numFmtId="0" fontId="117" fillId="45" borderId="0" xfId="0" applyFont="1" applyFill="1"/>
    <xf numFmtId="0" fontId="115" fillId="0" borderId="0" xfId="0" applyFont="1" applyAlignment="1">
      <alignment horizontal="right"/>
    </xf>
    <xf numFmtId="0" fontId="100" fillId="49" borderId="0" xfId="0" applyFont="1" applyFill="1"/>
    <xf numFmtId="3" fontId="96" fillId="49" borderId="0" xfId="0" applyNumberFormat="1" applyFont="1" applyFill="1"/>
    <xf numFmtId="0" fontId="106" fillId="0" borderId="0" xfId="0" applyFont="1" applyAlignment="1">
      <alignment horizontal="right"/>
    </xf>
    <xf numFmtId="3" fontId="63" fillId="49" borderId="0" xfId="0" applyNumberFormat="1" applyFont="1" applyFill="1" applyAlignment="1">
      <alignment horizontal="left" vertical="center" wrapText="1"/>
    </xf>
    <xf numFmtId="3" fontId="105" fillId="49" borderId="0" xfId="0" applyNumberFormat="1" applyFont="1" applyFill="1"/>
    <xf numFmtId="3" fontId="62" fillId="0" borderId="27" xfId="0" applyNumberFormat="1" applyFont="1" applyBorder="1" applyAlignment="1">
      <alignment horizontal="right"/>
    </xf>
    <xf numFmtId="3" fontId="100" fillId="0" borderId="0" xfId="0" applyNumberFormat="1" applyFont="1" applyAlignment="1">
      <alignment horizontal="left"/>
    </xf>
    <xf numFmtId="3" fontId="100" fillId="0" borderId="0" xfId="0" applyNumberFormat="1" applyFont="1" applyAlignment="1">
      <alignment horizontal="left" wrapText="1"/>
    </xf>
    <xf numFmtId="3" fontId="100" fillId="0" borderId="27" xfId="0" applyNumberFormat="1" applyFont="1" applyBorder="1" applyAlignment="1">
      <alignment horizontal="left"/>
    </xf>
    <xf numFmtId="49" fontId="100" fillId="0" borderId="0" xfId="0" applyNumberFormat="1" applyFont="1" applyAlignment="1">
      <alignment horizontal="left"/>
    </xf>
    <xf numFmtId="49" fontId="100" fillId="0" borderId="27" xfId="0" applyNumberFormat="1" applyFont="1" applyBorder="1" applyAlignment="1">
      <alignment horizontal="left"/>
    </xf>
    <xf numFmtId="3" fontId="63" fillId="45" borderId="27" xfId="0" applyNumberFormat="1" applyFont="1" applyFill="1" applyBorder="1"/>
    <xf numFmtId="0" fontId="55" fillId="45" borderId="0" xfId="0" applyFont="1" applyFill="1" applyAlignment="1">
      <alignment horizontal="right"/>
    </xf>
    <xf numFmtId="0" fontId="62" fillId="45" borderId="0" xfId="0" applyFont="1" applyFill="1" applyAlignment="1">
      <alignment horizontal="right"/>
    </xf>
    <xf numFmtId="3" fontId="62" fillId="45" borderId="0" xfId="0" applyNumberFormat="1" applyFont="1" applyFill="1" applyAlignment="1">
      <alignment horizontal="right"/>
    </xf>
    <xf numFmtId="3" fontId="62" fillId="45" borderId="27" xfId="0" applyNumberFormat="1" applyFont="1" applyFill="1" applyBorder="1" applyAlignment="1">
      <alignment horizontal="right"/>
    </xf>
    <xf numFmtId="0" fontId="120" fillId="0" borderId="0" xfId="0" applyFont="1"/>
    <xf numFmtId="0" fontId="62" fillId="0" borderId="0" xfId="0" applyFont="1" applyAlignment="1">
      <alignment horizontal="right"/>
    </xf>
    <xf numFmtId="4" fontId="62" fillId="45" borderId="0" xfId="0" applyNumberFormat="1" applyFont="1" applyFill="1" applyAlignment="1">
      <alignment horizontal="right"/>
    </xf>
    <xf numFmtId="4" fontId="62" fillId="45" borderId="34" xfId="0" applyNumberFormat="1" applyFont="1" applyFill="1" applyBorder="1" applyAlignment="1">
      <alignment horizontal="right"/>
    </xf>
    <xf numFmtId="4" fontId="62" fillId="45" borderId="37" xfId="0" quotePrefix="1" applyNumberFormat="1" applyFont="1" applyFill="1" applyBorder="1" applyAlignment="1">
      <alignment horizontal="right"/>
    </xf>
    <xf numFmtId="3" fontId="56" fillId="45" borderId="37" xfId="0" applyNumberFormat="1" applyFont="1" applyFill="1" applyBorder="1" applyAlignment="1">
      <alignment horizontal="right"/>
    </xf>
    <xf numFmtId="3" fontId="62" fillId="45" borderId="34" xfId="0" applyNumberFormat="1" applyFont="1" applyFill="1" applyBorder="1"/>
    <xf numFmtId="3" fontId="56" fillId="45" borderId="36" xfId="0" applyNumberFormat="1" applyFont="1" applyFill="1" applyBorder="1" applyAlignment="1">
      <alignment horizontal="right"/>
    </xf>
    <xf numFmtId="3" fontId="62" fillId="45" borderId="35" xfId="0" applyNumberFormat="1" applyFont="1" applyFill="1" applyBorder="1"/>
    <xf numFmtId="196" fontId="103" fillId="0" borderId="0" xfId="0" applyNumberFormat="1" applyFont="1"/>
    <xf numFmtId="0" fontId="115" fillId="0" borderId="0" xfId="0" applyFont="1"/>
    <xf numFmtId="184" fontId="115" fillId="0" borderId="0" xfId="0" applyNumberFormat="1" applyFont="1"/>
    <xf numFmtId="43" fontId="54" fillId="0" borderId="0" xfId="375" applyFont="1"/>
    <xf numFmtId="181" fontId="54" fillId="0" borderId="0" xfId="375" applyNumberFormat="1" applyFont="1"/>
    <xf numFmtId="181" fontId="54" fillId="49" borderId="0" xfId="375" applyNumberFormat="1" applyFont="1" applyFill="1"/>
    <xf numFmtId="182" fontId="63" fillId="0" borderId="0" xfId="375" applyNumberFormat="1" applyFont="1" applyBorder="1"/>
    <xf numFmtId="182" fontId="54" fillId="0" borderId="0" xfId="375" applyNumberFormat="1" applyFont="1"/>
    <xf numFmtId="0" fontId="113" fillId="45" borderId="0" xfId="0" applyFont="1" applyFill="1"/>
    <xf numFmtId="0" fontId="115" fillId="0" borderId="28" xfId="0" applyFont="1" applyBorder="1" applyAlignment="1">
      <alignment horizontal="right"/>
    </xf>
    <xf numFmtId="0" fontId="100" fillId="0" borderId="0" xfId="0" applyFont="1" applyAlignment="1">
      <alignment horizontal="right"/>
    </xf>
    <xf numFmtId="3" fontId="105" fillId="45" borderId="32" xfId="0" applyNumberFormat="1" applyFont="1" applyFill="1" applyBorder="1" applyAlignment="1">
      <alignment wrapText="1"/>
    </xf>
    <xf numFmtId="3" fontId="98" fillId="0" borderId="27" xfId="0" applyNumberFormat="1" applyFont="1" applyBorder="1" applyAlignment="1">
      <alignment horizontal="right"/>
    </xf>
    <xf numFmtId="3" fontId="100" fillId="0" borderId="27" xfId="0" applyNumberFormat="1" applyFont="1" applyBorder="1" applyAlignment="1">
      <alignment horizontal="right"/>
    </xf>
    <xf numFmtId="3" fontId="105" fillId="45" borderId="30" xfId="0" applyNumberFormat="1" applyFont="1" applyFill="1" applyBorder="1"/>
    <xf numFmtId="3" fontId="105" fillId="0" borderId="30" xfId="0" applyNumberFormat="1" applyFont="1" applyBorder="1"/>
    <xf numFmtId="0" fontId="55" fillId="0" borderId="0" xfId="0" applyFont="1" applyAlignment="1">
      <alignment wrapText="1"/>
    </xf>
    <xf numFmtId="3" fontId="115" fillId="0" borderId="0" xfId="0" applyNumberFormat="1" applyFont="1"/>
    <xf numFmtId="9" fontId="96" fillId="45" borderId="0" xfId="376" applyFont="1" applyFill="1" applyBorder="1"/>
    <xf numFmtId="183" fontId="62" fillId="45" borderId="0" xfId="376" applyNumberFormat="1" applyFont="1" applyFill="1" applyBorder="1"/>
    <xf numFmtId="9" fontId="62" fillId="45" borderId="0" xfId="376" applyFont="1" applyFill="1" applyBorder="1"/>
    <xf numFmtId="4" fontId="62" fillId="45" borderId="0" xfId="0" applyNumberFormat="1" applyFont="1" applyFill="1"/>
    <xf numFmtId="4" fontId="62" fillId="45" borderId="27" xfId="0" applyNumberFormat="1" applyFont="1" applyFill="1" applyBorder="1"/>
    <xf numFmtId="9" fontId="62" fillId="45" borderId="27" xfId="376" applyFont="1" applyFill="1" applyBorder="1"/>
    <xf numFmtId="184" fontId="62" fillId="45" borderId="0" xfId="0" applyNumberFormat="1" applyFont="1" applyFill="1"/>
    <xf numFmtId="0" fontId="103" fillId="0" borderId="27" xfId="0" applyFont="1" applyBorder="1"/>
    <xf numFmtId="9" fontId="107" fillId="0" borderId="30" xfId="0" applyNumberFormat="1" applyFont="1" applyBorder="1"/>
    <xf numFmtId="9" fontId="105" fillId="0" borderId="0" xfId="376" applyFont="1" applyFill="1" applyBorder="1"/>
    <xf numFmtId="9" fontId="98" fillId="0" borderId="0" xfId="376" applyFont="1" applyBorder="1"/>
    <xf numFmtId="183" fontId="96" fillId="0" borderId="0" xfId="376" applyNumberFormat="1" applyFont="1" applyFill="1" applyBorder="1"/>
    <xf numFmtId="10" fontId="96" fillId="0" borderId="0" xfId="376" applyNumberFormat="1" applyFont="1" applyFill="1" applyBorder="1"/>
    <xf numFmtId="3" fontId="63" fillId="45" borderId="30" xfId="0" applyNumberFormat="1" applyFont="1" applyFill="1" applyBorder="1"/>
    <xf numFmtId="10" fontId="62" fillId="45" borderId="27" xfId="376" applyNumberFormat="1" applyFont="1" applyFill="1" applyBorder="1"/>
    <xf numFmtId="3" fontId="62" fillId="45" borderId="30" xfId="0" applyNumberFormat="1" applyFont="1" applyFill="1" applyBorder="1"/>
    <xf numFmtId="183" fontId="63" fillId="45" borderId="0" xfId="376" applyNumberFormat="1" applyFont="1" applyFill="1" applyBorder="1"/>
    <xf numFmtId="183" fontId="63" fillId="45" borderId="27" xfId="376" applyNumberFormat="1" applyFont="1" applyFill="1" applyBorder="1"/>
    <xf numFmtId="3" fontId="62" fillId="0" borderId="0" xfId="0" applyNumberFormat="1" applyFont="1" applyAlignment="1">
      <alignment wrapText="1"/>
    </xf>
    <xf numFmtId="3" fontId="105" fillId="0" borderId="32" xfId="0" applyNumberFormat="1" applyFont="1" applyBorder="1" applyAlignment="1">
      <alignment wrapText="1"/>
    </xf>
    <xf numFmtId="10" fontId="62" fillId="0" borderId="0" xfId="376" applyNumberFormat="1" applyFont="1" applyBorder="1"/>
    <xf numFmtId="10" fontId="62" fillId="0" borderId="27" xfId="376" applyNumberFormat="1" applyFont="1" applyBorder="1"/>
    <xf numFmtId="9" fontId="63" fillId="0" borderId="30" xfId="376" applyFont="1" applyBorder="1"/>
    <xf numFmtId="41" fontId="62" fillId="45" borderId="0" xfId="0" applyNumberFormat="1" applyFont="1" applyFill="1"/>
    <xf numFmtId="4" fontId="63" fillId="45" borderId="0" xfId="0" applyNumberFormat="1" applyFont="1" applyFill="1"/>
    <xf numFmtId="3" fontId="121" fillId="45" borderId="0" xfId="0" applyNumberFormat="1" applyFont="1" applyFill="1"/>
    <xf numFmtId="9" fontId="62" fillId="49" borderId="0" xfId="376" applyFont="1" applyFill="1" applyBorder="1"/>
    <xf numFmtId="10" fontId="62" fillId="0" borderId="0" xfId="376" applyNumberFormat="1" applyFont="1" applyFill="1" applyBorder="1"/>
    <xf numFmtId="4" fontId="62" fillId="0" borderId="27" xfId="0" applyNumberFormat="1" applyFont="1" applyBorder="1"/>
    <xf numFmtId="182" fontId="63" fillId="0" borderId="27" xfId="375" applyNumberFormat="1" applyFont="1" applyFill="1" applyBorder="1"/>
    <xf numFmtId="182" fontId="62" fillId="0" borderId="27" xfId="375" applyNumberFormat="1" applyFont="1" applyFill="1" applyBorder="1"/>
    <xf numFmtId="182" fontId="63" fillId="49" borderId="0" xfId="375" applyNumberFormat="1" applyFont="1" applyFill="1" applyBorder="1"/>
    <xf numFmtId="182" fontId="63" fillId="49" borderId="27" xfId="375" applyNumberFormat="1" applyFont="1" applyFill="1" applyBorder="1"/>
    <xf numFmtId="10" fontId="62" fillId="0" borderId="27" xfId="376" applyNumberFormat="1" applyFont="1" applyFill="1" applyBorder="1"/>
    <xf numFmtId="183" fontId="63" fillId="0" borderId="27" xfId="376" applyNumberFormat="1" applyFont="1" applyFill="1" applyBorder="1"/>
    <xf numFmtId="183" fontId="63" fillId="0" borderId="30" xfId="376" applyNumberFormat="1" applyFont="1" applyFill="1" applyBorder="1"/>
    <xf numFmtId="9" fontId="62" fillId="0" borderId="27" xfId="376" applyFont="1" applyBorder="1"/>
    <xf numFmtId="182" fontId="63" fillId="49" borderId="30" xfId="375" applyNumberFormat="1" applyFont="1" applyFill="1" applyBorder="1"/>
    <xf numFmtId="182" fontId="63" fillId="0" borderId="30" xfId="375" applyNumberFormat="1" applyFont="1" applyFill="1" applyBorder="1"/>
    <xf numFmtId="3" fontId="62" fillId="45" borderId="0" xfId="377" applyNumberFormat="1" applyFont="1" applyFill="1" applyBorder="1"/>
    <xf numFmtId="183" fontId="63" fillId="0" borderId="0" xfId="376" applyNumberFormat="1" applyFont="1"/>
    <xf numFmtId="3" fontId="105" fillId="0" borderId="32" xfId="0" applyNumberFormat="1" applyFont="1" applyBorder="1" applyAlignment="1">
      <alignment horizontal="left" wrapText="1"/>
    </xf>
    <xf numFmtId="3" fontId="120" fillId="49" borderId="0" xfId="0" applyNumberFormat="1" applyFont="1" applyFill="1"/>
    <xf numFmtId="3" fontId="120" fillId="0" borderId="0" xfId="0" applyNumberFormat="1" applyFont="1"/>
    <xf numFmtId="3" fontId="121" fillId="0" borderId="0" xfId="0" applyNumberFormat="1" applyFont="1"/>
    <xf numFmtId="3" fontId="120" fillId="0" borderId="27" xfId="0" applyNumberFormat="1" applyFont="1" applyBorder="1"/>
    <xf numFmtId="3" fontId="63" fillId="49" borderId="30" xfId="0" applyNumberFormat="1" applyFont="1" applyFill="1" applyBorder="1"/>
    <xf numFmtId="3" fontId="122" fillId="0" borderId="0" xfId="0" applyNumberFormat="1" applyFont="1"/>
    <xf numFmtId="183" fontId="120" fillId="49" borderId="0" xfId="376" applyNumberFormat="1" applyFont="1" applyFill="1" applyBorder="1"/>
    <xf numFmtId="183" fontId="120" fillId="0" borderId="0" xfId="376" applyNumberFormat="1" applyFont="1" applyFill="1" applyBorder="1"/>
    <xf numFmtId="10" fontId="120" fillId="49" borderId="0" xfId="376" applyNumberFormat="1" applyFont="1" applyFill="1" applyBorder="1"/>
    <xf numFmtId="10" fontId="120" fillId="0" borderId="0" xfId="376" applyNumberFormat="1" applyFont="1" applyFill="1" applyBorder="1"/>
    <xf numFmtId="183" fontId="62" fillId="49" borderId="0" xfId="376" applyNumberFormat="1" applyFont="1" applyFill="1" applyBorder="1"/>
    <xf numFmtId="10" fontId="62" fillId="45" borderId="0" xfId="376" applyNumberFormat="1" applyFont="1" applyFill="1" applyBorder="1"/>
    <xf numFmtId="10" fontId="62" fillId="49" borderId="0" xfId="376" applyNumberFormat="1" applyFont="1" applyFill="1" applyBorder="1"/>
    <xf numFmtId="4" fontId="62" fillId="49" borderId="0" xfId="0" applyNumberFormat="1" applyFont="1" applyFill="1"/>
    <xf numFmtId="4" fontId="62" fillId="49" borderId="27" xfId="0" applyNumberFormat="1" applyFont="1" applyFill="1" applyBorder="1"/>
    <xf numFmtId="184" fontId="62" fillId="49" borderId="0" xfId="0" applyNumberFormat="1" applyFont="1" applyFill="1"/>
    <xf numFmtId="184" fontId="62" fillId="0" borderId="0" xfId="0" applyNumberFormat="1" applyFont="1"/>
    <xf numFmtId="183" fontId="62" fillId="49" borderId="27" xfId="376" applyNumberFormat="1" applyFont="1" applyFill="1" applyBorder="1"/>
    <xf numFmtId="9" fontId="122" fillId="0" borderId="0" xfId="376" applyFont="1" applyFill="1" applyBorder="1"/>
    <xf numFmtId="3" fontId="123" fillId="0" borderId="0" xfId="0" applyNumberFormat="1" applyFont="1"/>
    <xf numFmtId="182" fontId="62" fillId="45" borderId="27" xfId="375" applyNumberFormat="1" applyFont="1" applyFill="1" applyBorder="1"/>
    <xf numFmtId="182" fontId="63" fillId="45" borderId="0" xfId="375" applyNumberFormat="1" applyFont="1" applyFill="1" applyBorder="1"/>
    <xf numFmtId="182" fontId="63" fillId="45" borderId="27" xfId="375" applyNumberFormat="1" applyFont="1" applyFill="1" applyBorder="1"/>
    <xf numFmtId="182" fontId="62" fillId="45" borderId="0" xfId="375" applyNumberFormat="1" applyFont="1" applyFill="1" applyBorder="1"/>
    <xf numFmtId="182" fontId="63" fillId="45" borderId="30" xfId="375" applyNumberFormat="1" applyFont="1" applyFill="1" applyBorder="1"/>
    <xf numFmtId="198" fontId="54" fillId="0" borderId="0" xfId="0" applyNumberFormat="1" applyFont="1"/>
    <xf numFmtId="184" fontId="62" fillId="45" borderId="35" xfId="376" applyNumberFormat="1" applyFont="1" applyFill="1" applyBorder="1" applyAlignment="1">
      <alignment horizontal="right"/>
    </xf>
    <xf numFmtId="183" fontId="62" fillId="45" borderId="35" xfId="376" applyNumberFormat="1" applyFont="1" applyFill="1" applyBorder="1" applyAlignment="1">
      <alignment horizontal="right"/>
    </xf>
    <xf numFmtId="3" fontId="62" fillId="45" borderId="38" xfId="0" applyNumberFormat="1" applyFont="1" applyFill="1" applyBorder="1"/>
    <xf numFmtId="3" fontId="62" fillId="49" borderId="30" xfId="0" applyNumberFormat="1" applyFont="1" applyFill="1" applyBorder="1"/>
    <xf numFmtId="183" fontId="63" fillId="49" borderId="0" xfId="376" applyNumberFormat="1" applyFont="1" applyFill="1" applyBorder="1"/>
    <xf numFmtId="183" fontId="63" fillId="49" borderId="27" xfId="376" applyNumberFormat="1" applyFont="1" applyFill="1" applyBorder="1"/>
    <xf numFmtId="183" fontId="63" fillId="45" borderId="30" xfId="376" applyNumberFormat="1" applyFont="1" applyFill="1" applyBorder="1"/>
    <xf numFmtId="183" fontId="63" fillId="49" borderId="30" xfId="376" applyNumberFormat="1" applyFont="1" applyFill="1" applyBorder="1"/>
    <xf numFmtId="3" fontId="63" fillId="0" borderId="30" xfId="0" applyNumberFormat="1" applyFont="1" applyBorder="1" applyAlignment="1">
      <alignment wrapText="1"/>
    </xf>
    <xf numFmtId="3" fontId="63" fillId="0" borderId="40" xfId="0" applyNumberFormat="1" applyFont="1" applyBorder="1" applyAlignment="1">
      <alignment wrapText="1"/>
    </xf>
    <xf numFmtId="3" fontId="63" fillId="45" borderId="30" xfId="0" applyNumberFormat="1" applyFont="1" applyFill="1" applyBorder="1" applyAlignment="1">
      <alignment wrapText="1"/>
    </xf>
    <xf numFmtId="4" fontId="63" fillId="49" borderId="0" xfId="0" applyNumberFormat="1" applyFont="1" applyFill="1"/>
    <xf numFmtId="4" fontId="63" fillId="0" borderId="0" xfId="0" applyNumberFormat="1" applyFont="1"/>
    <xf numFmtId="9" fontId="62" fillId="49" borderId="27" xfId="376" applyFont="1" applyFill="1" applyBorder="1"/>
    <xf numFmtId="182" fontId="62" fillId="0" borderId="27" xfId="375" applyNumberFormat="1" applyFont="1" applyFill="1" applyBorder="1" applyAlignment="1">
      <alignment horizontal="right"/>
    </xf>
    <xf numFmtId="3" fontId="98" fillId="0" borderId="27" xfId="0" applyNumberFormat="1" applyFont="1" applyBorder="1"/>
    <xf numFmtId="9" fontId="100" fillId="0" borderId="0" xfId="376" applyFont="1" applyFill="1" applyBorder="1"/>
    <xf numFmtId="9" fontId="100" fillId="0" borderId="27" xfId="376" applyFont="1" applyFill="1" applyBorder="1"/>
    <xf numFmtId="3" fontId="98" fillId="45" borderId="0" xfId="0" applyNumberFormat="1" applyFont="1" applyFill="1"/>
    <xf numFmtId="182" fontId="100" fillId="0" borderId="27" xfId="375" applyNumberFormat="1" applyFont="1" applyFill="1" applyBorder="1"/>
    <xf numFmtId="182" fontId="98" fillId="49" borderId="0" xfId="375" applyNumberFormat="1" applyFont="1" applyFill="1" applyBorder="1"/>
    <xf numFmtId="182" fontId="98" fillId="49" borderId="27" xfId="375" applyNumberFormat="1" applyFont="1" applyFill="1" applyBorder="1"/>
    <xf numFmtId="182" fontId="98" fillId="0" borderId="0" xfId="375" applyNumberFormat="1" applyFont="1" applyFill="1" applyBorder="1"/>
    <xf numFmtId="182" fontId="100" fillId="0" borderId="0" xfId="375" applyNumberFormat="1" applyFont="1" applyFill="1" applyBorder="1"/>
    <xf numFmtId="182" fontId="98" fillId="0" borderId="27" xfId="375" applyNumberFormat="1" applyFont="1" applyFill="1" applyBorder="1"/>
    <xf numFmtId="9" fontId="100" fillId="49" borderId="0" xfId="376" applyFont="1" applyFill="1" applyBorder="1"/>
    <xf numFmtId="9" fontId="100" fillId="49" borderId="27" xfId="376" applyFont="1" applyFill="1" applyBorder="1"/>
    <xf numFmtId="3" fontId="100" fillId="0" borderId="27" xfId="0" applyNumberFormat="1" applyFont="1" applyBorder="1"/>
    <xf numFmtId="10" fontId="100" fillId="49" borderId="27" xfId="376" applyNumberFormat="1" applyFont="1" applyFill="1" applyBorder="1"/>
    <xf numFmtId="10" fontId="100" fillId="0" borderId="27" xfId="376" applyNumberFormat="1" applyFont="1" applyFill="1" applyBorder="1"/>
    <xf numFmtId="3" fontId="100" fillId="49" borderId="27" xfId="0" applyNumberFormat="1" applyFont="1" applyFill="1" applyBorder="1"/>
    <xf numFmtId="3" fontId="98" fillId="49" borderId="30" xfId="0" applyNumberFormat="1" applyFont="1" applyFill="1" applyBorder="1"/>
    <xf numFmtId="3" fontId="100" fillId="49" borderId="30" xfId="0" applyNumberFormat="1" applyFont="1" applyFill="1" applyBorder="1"/>
    <xf numFmtId="183" fontId="98" fillId="49" borderId="0" xfId="376" applyNumberFormat="1" applyFont="1" applyFill="1" applyBorder="1"/>
    <xf numFmtId="183" fontId="98" fillId="49" borderId="27" xfId="376" applyNumberFormat="1" applyFont="1" applyFill="1" applyBorder="1"/>
    <xf numFmtId="3" fontId="100" fillId="0" borderId="30" xfId="0" applyNumberFormat="1" applyFont="1" applyBorder="1"/>
    <xf numFmtId="183" fontId="98" fillId="0" borderId="0" xfId="376" applyNumberFormat="1" applyFont="1" applyFill="1" applyBorder="1"/>
    <xf numFmtId="183" fontId="98" fillId="0" borderId="27" xfId="376" applyNumberFormat="1" applyFont="1" applyFill="1" applyBorder="1"/>
    <xf numFmtId="183" fontId="98" fillId="49" borderId="30" xfId="376" applyNumberFormat="1" applyFont="1" applyFill="1" applyBorder="1"/>
    <xf numFmtId="183" fontId="98" fillId="0" borderId="30" xfId="376" applyNumberFormat="1" applyFont="1" applyFill="1" applyBorder="1"/>
    <xf numFmtId="3" fontId="98" fillId="49" borderId="27" xfId="0" applyNumberFormat="1" applyFont="1" applyFill="1" applyBorder="1"/>
    <xf numFmtId="183" fontId="100" fillId="0" borderId="0" xfId="376" applyNumberFormat="1" applyFont="1" applyFill="1" applyBorder="1"/>
    <xf numFmtId="183" fontId="100" fillId="0" borderId="27" xfId="376" applyNumberFormat="1" applyFont="1" applyFill="1" applyBorder="1"/>
    <xf numFmtId="183" fontId="100" fillId="0" borderId="0" xfId="376" applyNumberFormat="1" applyFont="1"/>
    <xf numFmtId="183" fontId="100" fillId="0" borderId="27" xfId="376" applyNumberFormat="1" applyFont="1" applyBorder="1"/>
    <xf numFmtId="183" fontId="63" fillId="45" borderId="0" xfId="376" applyNumberFormat="1" applyFont="1" applyFill="1"/>
    <xf numFmtId="0" fontId="55" fillId="0" borderId="0" xfId="0" applyFont="1" applyAlignment="1">
      <alignment horizontal="center"/>
    </xf>
    <xf numFmtId="0" fontId="108" fillId="0" borderId="0" xfId="0" applyFont="1" applyAlignment="1">
      <alignment horizontal="left" vertical="top" wrapText="1"/>
    </xf>
    <xf numFmtId="0" fontId="54" fillId="0" borderId="0" xfId="0" applyFont="1" applyAlignment="1">
      <alignment horizontal="center"/>
    </xf>
    <xf numFmtId="0" fontId="108" fillId="0" borderId="0" xfId="0" applyFont="1" applyAlignment="1">
      <alignment horizontal="left" wrapText="1"/>
    </xf>
    <xf numFmtId="181" fontId="87" fillId="48" borderId="0" xfId="375" applyNumberFormat="1" applyFont="1" applyFill="1" applyBorder="1" applyAlignment="1">
      <alignment horizontal="center"/>
    </xf>
    <xf numFmtId="182" fontId="87" fillId="48" borderId="0" xfId="375" applyNumberFormat="1" applyFont="1" applyFill="1" applyBorder="1" applyAlignment="1">
      <alignment horizontal="right"/>
    </xf>
    <xf numFmtId="43" fontId="87" fillId="48" borderId="0" xfId="375" applyFont="1" applyFill="1" applyBorder="1" applyAlignment="1"/>
    <xf numFmtId="182" fontId="87" fillId="48" borderId="0" xfId="375" applyNumberFormat="1" applyFont="1" applyFill="1" applyBorder="1" applyAlignment="1">
      <alignment horizontal="center"/>
    </xf>
    <xf numFmtId="182" fontId="87" fillId="48" borderId="0" xfId="375" applyNumberFormat="1" applyFont="1" applyFill="1" applyBorder="1" applyAlignment="1"/>
    <xf numFmtId="43" fontId="87" fillId="48" borderId="0" xfId="375" applyFont="1" applyFill="1" applyBorder="1" applyAlignment="1">
      <alignment horizontal="center"/>
    </xf>
    <xf numFmtId="0" fontId="55" fillId="0" borderId="27" xfId="0" applyFont="1" applyBorder="1" applyAlignment="1">
      <alignment horizontal="right"/>
    </xf>
    <xf numFmtId="0" fontId="55" fillId="0" borderId="28" xfId="0" applyFont="1" applyBorder="1" applyAlignment="1">
      <alignment horizontal="right"/>
    </xf>
    <xf numFmtId="0" fontId="55" fillId="49" borderId="0" xfId="0" applyFont="1" applyFill="1" applyAlignment="1">
      <alignment horizontal="right"/>
    </xf>
    <xf numFmtId="0" fontId="54" fillId="0" borderId="0" xfId="0" applyFont="1" applyAlignment="1">
      <alignment horizontal="left" wrapText="1"/>
    </xf>
    <xf numFmtId="0" fontId="62" fillId="0" borderId="0" xfId="0" applyFont="1" applyAlignment="1">
      <alignment horizontal="left" vertical="top" wrapText="1"/>
    </xf>
    <xf numFmtId="3" fontId="62" fillId="0" borderId="32" xfId="0" applyNumberFormat="1" applyFont="1" applyBorder="1" applyAlignment="1">
      <alignment horizontal="left" wrapText="1"/>
    </xf>
    <xf numFmtId="0" fontId="62" fillId="0" borderId="0" xfId="0" applyFont="1" applyAlignment="1">
      <alignment horizontal="left" wrapText="1"/>
    </xf>
    <xf numFmtId="0" fontId="100" fillId="0" borderId="0" xfId="0" applyFont="1" applyAlignment="1">
      <alignment horizontal="left" wrapText="1"/>
    </xf>
    <xf numFmtId="0" fontId="56" fillId="0" borderId="0" xfId="0" applyFont="1" applyAlignment="1">
      <alignment horizontal="center"/>
    </xf>
    <xf numFmtId="3" fontId="62" fillId="0" borderId="27" xfId="0" applyNumberFormat="1" applyFont="1" applyBorder="1" applyAlignment="1">
      <alignment horizontal="center"/>
    </xf>
    <xf numFmtId="3" fontId="62" fillId="0" borderId="0" xfId="0" applyNumberFormat="1" applyFont="1" applyAlignment="1">
      <alignment horizontal="center"/>
    </xf>
    <xf numFmtId="0" fontId="55" fillId="0" borderId="31" xfId="0" applyFont="1" applyBorder="1" applyAlignment="1">
      <alignment horizontal="center"/>
    </xf>
    <xf numFmtId="0" fontId="55" fillId="0" borderId="27" xfId="0" applyFont="1" applyBorder="1" applyAlignment="1">
      <alignment horizontal="center"/>
    </xf>
    <xf numFmtId="3" fontId="96" fillId="0" borderId="0" xfId="0" applyNumberFormat="1" applyFont="1" applyAlignment="1">
      <alignment horizontal="center"/>
    </xf>
    <xf numFmtId="3" fontId="63" fillId="0" borderId="30" xfId="0" applyNumberFormat="1" applyFont="1" applyBorder="1" applyAlignment="1">
      <alignment horizontal="left" wrapText="1"/>
    </xf>
    <xf numFmtId="3" fontId="63" fillId="0" borderId="32" xfId="0" applyNumberFormat="1" applyFont="1" applyBorder="1" applyAlignment="1">
      <alignment horizontal="left" wrapText="1"/>
    </xf>
    <xf numFmtId="3" fontId="105" fillId="0" borderId="32" xfId="0" applyNumberFormat="1" applyFont="1" applyBorder="1" applyAlignment="1">
      <alignment horizontal="left" wrapText="1"/>
    </xf>
    <xf numFmtId="3" fontId="105" fillId="0" borderId="0" xfId="0" applyNumberFormat="1" applyFont="1" applyAlignment="1">
      <alignment horizontal="left" wrapText="1"/>
    </xf>
    <xf numFmtId="0" fontId="97" fillId="0" borderId="0" xfId="0" applyFont="1" applyAlignment="1">
      <alignment horizontal="left" vertical="center" wrapText="1"/>
    </xf>
    <xf numFmtId="0" fontId="63" fillId="0" borderId="0" xfId="0" applyFont="1" applyAlignment="1">
      <alignment horizontal="left" vertical="center" wrapText="1"/>
    </xf>
    <xf numFmtId="0" fontId="62" fillId="0" borderId="0" xfId="0" applyFont="1" applyAlignment="1">
      <alignment horizontal="left" vertical="center" wrapText="1"/>
    </xf>
    <xf numFmtId="3" fontId="62" fillId="0" borderId="0" xfId="0" applyNumberFormat="1" applyFont="1" applyAlignment="1">
      <alignment horizontal="left" vertical="top" wrapText="1"/>
    </xf>
    <xf numFmtId="0" fontId="55" fillId="0" borderId="31" xfId="0" applyFont="1" applyBorder="1" applyAlignment="1">
      <alignment horizontal="left"/>
    </xf>
    <xf numFmtId="0" fontId="55" fillId="0" borderId="27" xfId="0" applyFont="1" applyBorder="1" applyAlignment="1">
      <alignment horizontal="left"/>
    </xf>
    <xf numFmtId="0" fontId="55" fillId="0" borderId="28" xfId="0" applyFont="1" applyBorder="1" applyAlignment="1">
      <alignment horizontal="left"/>
    </xf>
    <xf numFmtId="0" fontId="62" fillId="0" borderId="31" xfId="0" applyFont="1" applyBorder="1" applyAlignment="1">
      <alignment horizontal="left"/>
    </xf>
    <xf numFmtId="0" fontId="62" fillId="0" borderId="27" xfId="0" applyFont="1" applyBorder="1" applyAlignment="1">
      <alignment horizontal="left"/>
    </xf>
    <xf numFmtId="0" fontId="62" fillId="0" borderId="28" xfId="0" applyFont="1" applyBorder="1" applyAlignment="1">
      <alignment horizontal="left"/>
    </xf>
    <xf numFmtId="0" fontId="55" fillId="0" borderId="28" xfId="0" applyFont="1" applyBorder="1" applyAlignment="1">
      <alignment horizontal="center"/>
    </xf>
    <xf numFmtId="0" fontId="55" fillId="0" borderId="31" xfId="0" applyFont="1" applyBorder="1" applyAlignment="1">
      <alignment horizontal="right"/>
    </xf>
    <xf numFmtId="3" fontId="62" fillId="0" borderId="32" xfId="0" applyNumberFormat="1" applyFont="1" applyBorder="1" applyAlignment="1">
      <alignment horizontal="center"/>
    </xf>
    <xf numFmtId="3" fontId="63" fillId="0" borderId="30" xfId="0" applyNumberFormat="1" applyFont="1" applyBorder="1" applyAlignment="1">
      <alignment horizontal="center"/>
    </xf>
    <xf numFmtId="182" fontId="62" fillId="0" borderId="0" xfId="375" applyNumberFormat="1" applyFont="1" applyBorder="1" applyAlignment="1">
      <alignment horizontal="center"/>
    </xf>
    <xf numFmtId="182" fontId="62" fillId="0" borderId="32" xfId="375" applyNumberFormat="1" applyFont="1" applyBorder="1" applyAlignment="1">
      <alignment horizontal="right"/>
    </xf>
  </cellXfs>
  <cellStyles count="379">
    <cellStyle name="20 % - uthevingsfarge 1 2" xfId="276" xr:uid="{00000000-0005-0000-0000-000000000000}"/>
    <cellStyle name="20 % - uthevingsfarge 1 3" xfId="80" xr:uid="{00000000-0005-0000-0000-000001000000}"/>
    <cellStyle name="20 % - uthevingsfarge 2 2" xfId="278" xr:uid="{00000000-0005-0000-0000-000002000000}"/>
    <cellStyle name="20 % - uthevingsfarge 2 3" xfId="81" xr:uid="{00000000-0005-0000-0000-000003000000}"/>
    <cellStyle name="20 % - uthevingsfarge 3 2" xfId="280" xr:uid="{00000000-0005-0000-0000-000004000000}"/>
    <cellStyle name="20 % - uthevingsfarge 3 3" xfId="82" xr:uid="{00000000-0005-0000-0000-000005000000}"/>
    <cellStyle name="20 % - uthevingsfarge 4 2" xfId="282" xr:uid="{00000000-0005-0000-0000-000006000000}"/>
    <cellStyle name="20 % - uthevingsfarge 4 3" xfId="83" xr:uid="{00000000-0005-0000-0000-000007000000}"/>
    <cellStyle name="20 % - uthevingsfarge 5 2" xfId="284" xr:uid="{00000000-0005-0000-0000-000008000000}"/>
    <cellStyle name="20 % - uthevingsfarge 5 3" xfId="84" xr:uid="{00000000-0005-0000-0000-000009000000}"/>
    <cellStyle name="20 % - uthevingsfarge 6 2" xfId="286" xr:uid="{00000000-0005-0000-0000-00000A000000}"/>
    <cellStyle name="20 % - uthevingsfarge 6 3" xfId="85" xr:uid="{00000000-0005-0000-0000-00000B000000}"/>
    <cellStyle name="40 % - uthevingsfarge 1 2" xfId="277" xr:uid="{00000000-0005-0000-0000-00000C000000}"/>
    <cellStyle name="40 % - uthevingsfarge 1 3" xfId="86" xr:uid="{00000000-0005-0000-0000-00000D000000}"/>
    <cellStyle name="40 % - uthevingsfarge 2 2" xfId="279" xr:uid="{00000000-0005-0000-0000-00000E000000}"/>
    <cellStyle name="40 % - uthevingsfarge 2 3" xfId="87" xr:uid="{00000000-0005-0000-0000-00000F000000}"/>
    <cellStyle name="40 % - uthevingsfarge 3 2" xfId="281" xr:uid="{00000000-0005-0000-0000-000010000000}"/>
    <cellStyle name="40 % - uthevingsfarge 3 3" xfId="88" xr:uid="{00000000-0005-0000-0000-000011000000}"/>
    <cellStyle name="40 % - uthevingsfarge 4 2" xfId="283" xr:uid="{00000000-0005-0000-0000-000012000000}"/>
    <cellStyle name="40 % - uthevingsfarge 4 3" xfId="89" xr:uid="{00000000-0005-0000-0000-000013000000}"/>
    <cellStyle name="40 % - uthevingsfarge 5 2" xfId="285" xr:uid="{00000000-0005-0000-0000-000014000000}"/>
    <cellStyle name="40 % - uthevingsfarge 5 3" xfId="90" xr:uid="{00000000-0005-0000-0000-000015000000}"/>
    <cellStyle name="40 % - uthevingsfarge 6 2" xfId="287" xr:uid="{00000000-0005-0000-0000-000016000000}"/>
    <cellStyle name="40 % - uthevingsfarge 6 3" xfId="91" xr:uid="{00000000-0005-0000-0000-000017000000}"/>
    <cellStyle name="60 % - uthevingsfarge 1 2" xfId="92" xr:uid="{00000000-0005-0000-0000-000018000000}"/>
    <cellStyle name="60 % - uthevingsfarge 2 2" xfId="93" xr:uid="{00000000-0005-0000-0000-000019000000}"/>
    <cellStyle name="60 % - uthevingsfarge 3 2" xfId="94" xr:uid="{00000000-0005-0000-0000-00001A000000}"/>
    <cellStyle name="60 % - uthevingsfarge 4 2" xfId="95" xr:uid="{00000000-0005-0000-0000-00001B000000}"/>
    <cellStyle name="60 % - uthevingsfarge 5 2" xfId="96" xr:uid="{00000000-0005-0000-0000-00001C000000}"/>
    <cellStyle name="60 % - uthevingsfarge 6 2" xfId="97" xr:uid="{00000000-0005-0000-0000-00001D000000}"/>
    <cellStyle name="Accent1" xfId="34" xr:uid="{00000000-0005-0000-0000-00001E000000}"/>
    <cellStyle name="Accent2" xfId="35" xr:uid="{00000000-0005-0000-0000-00001F000000}"/>
    <cellStyle name="Accent3" xfId="36" xr:uid="{00000000-0005-0000-0000-000020000000}"/>
    <cellStyle name="Accent4" xfId="37" xr:uid="{00000000-0005-0000-0000-000021000000}"/>
    <cellStyle name="Accent5" xfId="38" xr:uid="{00000000-0005-0000-0000-000022000000}"/>
    <cellStyle name="Accent6" xfId="39" xr:uid="{00000000-0005-0000-0000-000023000000}"/>
    <cellStyle name="Arreg" xfId="160" xr:uid="{00000000-0005-0000-0000-000024000000}"/>
    <cellStyle name="Bad" xfId="28" xr:uid="{00000000-0005-0000-0000-000025000000}"/>
    <cellStyle name="Benyttet hyperkobling 2 2" xfId="187" xr:uid="{00000000-0005-0000-0000-000026000000}"/>
    <cellStyle name="Benyttet hyperkobling 2 3" xfId="188" xr:uid="{00000000-0005-0000-0000-000027000000}"/>
    <cellStyle name="Benyttet hyperkobling 2 4" xfId="189" xr:uid="{00000000-0005-0000-0000-000028000000}"/>
    <cellStyle name="Beregning 2" xfId="98" xr:uid="{00000000-0005-0000-0000-000029000000}"/>
    <cellStyle name="Beregning 3" xfId="161" xr:uid="{00000000-0005-0000-0000-00002A000000}"/>
    <cellStyle name="Beregning 4" xfId="190" xr:uid="{00000000-0005-0000-0000-00002B000000}"/>
    <cellStyle name="Beregning 5" xfId="99" xr:uid="{00000000-0005-0000-0000-00002C000000}"/>
    <cellStyle name="Check Cell" xfId="31" xr:uid="{00000000-0005-0000-0000-00002D000000}"/>
    <cellStyle name="Comma 2" xfId="191" xr:uid="{00000000-0005-0000-0000-00002E000000}"/>
    <cellStyle name="Comma 2 2" xfId="374" xr:uid="{00000000-0005-0000-0000-00002F000000}"/>
    <cellStyle name="Euro" xfId="2" xr:uid="{00000000-0005-0000-0000-000030000000}"/>
    <cellStyle name="Explanatory Text" xfId="32" xr:uid="{00000000-0005-0000-0000-000031000000}"/>
    <cellStyle name="EY%colcalc" xfId="100" xr:uid="{00000000-0005-0000-0000-000032000000}"/>
    <cellStyle name="EY%input" xfId="101" xr:uid="{00000000-0005-0000-0000-000033000000}"/>
    <cellStyle name="EY%rowcalc" xfId="102" xr:uid="{00000000-0005-0000-0000-000034000000}"/>
    <cellStyle name="EY0dp" xfId="3" xr:uid="{00000000-0005-0000-0000-000035000000}"/>
    <cellStyle name="EY1dp" xfId="103" xr:uid="{00000000-0005-0000-0000-000036000000}"/>
    <cellStyle name="EY2dp" xfId="104" xr:uid="{00000000-0005-0000-0000-000037000000}"/>
    <cellStyle name="EY3dp" xfId="105" xr:uid="{00000000-0005-0000-0000-000038000000}"/>
    <cellStyle name="EYColumnHeading" xfId="4" xr:uid="{00000000-0005-0000-0000-000039000000}"/>
    <cellStyle name="EYHeading1" xfId="106" xr:uid="{00000000-0005-0000-0000-00003A000000}"/>
    <cellStyle name="EYheading2" xfId="107" xr:uid="{00000000-0005-0000-0000-00003B000000}"/>
    <cellStyle name="EYheading3" xfId="108" xr:uid="{00000000-0005-0000-0000-00003C000000}"/>
    <cellStyle name="EYnumber" xfId="5" xr:uid="{00000000-0005-0000-0000-00003D000000}"/>
    <cellStyle name="EYnumber 2" xfId="58" xr:uid="{00000000-0005-0000-0000-00003E000000}"/>
    <cellStyle name="EYSheetHeader1" xfId="6" xr:uid="{00000000-0005-0000-0000-00003F000000}"/>
    <cellStyle name="EYtext" xfId="7" xr:uid="{00000000-0005-0000-0000-000040000000}"/>
    <cellStyle name="Followed Hyperlink" xfId="192" xr:uid="{00000000-0005-0000-0000-000041000000}"/>
    <cellStyle name="God 2" xfId="109" xr:uid="{00000000-0005-0000-0000-000042000000}"/>
    <cellStyle name="God 3" xfId="162" xr:uid="{00000000-0005-0000-0000-000043000000}"/>
    <cellStyle name="God 4" xfId="193" xr:uid="{00000000-0005-0000-0000-000044000000}"/>
    <cellStyle name="God 5" xfId="110" xr:uid="{00000000-0005-0000-0000-000045000000}"/>
    <cellStyle name="Heading 1" xfId="24" xr:uid="{00000000-0005-0000-0000-000046000000}"/>
    <cellStyle name="Heading 2" xfId="25" xr:uid="{00000000-0005-0000-0000-000047000000}"/>
    <cellStyle name="Heading 3" xfId="26" xr:uid="{00000000-0005-0000-0000-000048000000}"/>
    <cellStyle name="Heading 4" xfId="27" xr:uid="{00000000-0005-0000-0000-000049000000}"/>
    <cellStyle name="Hyperkobling 2" xfId="194" xr:uid="{00000000-0005-0000-0000-00004A000000}"/>
    <cellStyle name="Hyperkobling 2 2" xfId="195" xr:uid="{00000000-0005-0000-0000-00004B000000}"/>
    <cellStyle name="Hyperkobling 2 3" xfId="196" xr:uid="{00000000-0005-0000-0000-00004C000000}"/>
    <cellStyle name="Hyperkobling 2 4" xfId="197" xr:uid="{00000000-0005-0000-0000-00004D000000}"/>
    <cellStyle name="Inndata 2" xfId="111" xr:uid="{00000000-0005-0000-0000-00004E000000}"/>
    <cellStyle name="Inndata 3" xfId="163" xr:uid="{00000000-0005-0000-0000-00004F000000}"/>
    <cellStyle name="Inndata 4" xfId="198" xr:uid="{00000000-0005-0000-0000-000050000000}"/>
    <cellStyle name="Inndata 5" xfId="112" xr:uid="{00000000-0005-0000-0000-000051000000}"/>
    <cellStyle name="K AVR." xfId="199" xr:uid="{00000000-0005-0000-0000-000052000000}"/>
    <cellStyle name="Koblet celle 2" xfId="113" xr:uid="{00000000-0005-0000-0000-000053000000}"/>
    <cellStyle name="Koblet celle 3" xfId="164" xr:uid="{00000000-0005-0000-0000-000054000000}"/>
    <cellStyle name="Koblet celle 4" xfId="200" xr:uid="{00000000-0005-0000-0000-000055000000}"/>
    <cellStyle name="Koblet celle 5" xfId="114" xr:uid="{00000000-0005-0000-0000-000056000000}"/>
    <cellStyle name="Komma" xfId="375" builtinId="3"/>
    <cellStyle name="Komma 10" xfId="377" xr:uid="{00000000-0005-0000-0000-000058000000}"/>
    <cellStyle name="Komma 2" xfId="53" xr:uid="{00000000-0005-0000-0000-000059000000}"/>
    <cellStyle name="Komma 2 2" xfId="201" xr:uid="{00000000-0005-0000-0000-00005A000000}"/>
    <cellStyle name="Komma 2 3" xfId="21" xr:uid="{00000000-0005-0000-0000-00005B000000}"/>
    <cellStyle name="Komma 2 3 2" xfId="56" xr:uid="{00000000-0005-0000-0000-00005C000000}"/>
    <cellStyle name="Komma 2 3 2 2" xfId="295" xr:uid="{00000000-0005-0000-0000-00005D000000}"/>
    <cellStyle name="Komma 2 3 3" xfId="271" xr:uid="{00000000-0005-0000-0000-00005E000000}"/>
    <cellStyle name="Komma 2 3 4" xfId="372" xr:uid="{00000000-0005-0000-0000-00005F000000}"/>
    <cellStyle name="Komma 2 4" xfId="293" xr:uid="{00000000-0005-0000-0000-000060000000}"/>
    <cellStyle name="Komma 3" xfId="46" xr:uid="{00000000-0005-0000-0000-000061000000}"/>
    <cellStyle name="Komma 3 2" xfId="289" xr:uid="{00000000-0005-0000-0000-000062000000}"/>
    <cellStyle name="Komma 4" xfId="60" xr:uid="{00000000-0005-0000-0000-000063000000}"/>
    <cellStyle name="Komma 5" xfId="273" xr:uid="{00000000-0005-0000-0000-000064000000}"/>
    <cellStyle name="Komma 6" xfId="296" xr:uid="{00000000-0005-0000-0000-000065000000}"/>
    <cellStyle name="Komma 6 2" xfId="272" xr:uid="{00000000-0005-0000-0000-000066000000}"/>
    <cellStyle name="Komma 7" xfId="9" xr:uid="{00000000-0005-0000-0000-000067000000}"/>
    <cellStyle name="Komma 8" xfId="269" xr:uid="{00000000-0005-0000-0000-000068000000}"/>
    <cellStyle name="Komma 9" xfId="268" xr:uid="{00000000-0005-0000-0000-000069000000}"/>
    <cellStyle name="Komma 9 2" xfId="370" xr:uid="{00000000-0005-0000-0000-00006A000000}"/>
    <cellStyle name="Merknad 2" xfId="42" xr:uid="{00000000-0005-0000-0000-00006B000000}"/>
    <cellStyle name="Merknad 2 2" xfId="202" xr:uid="{00000000-0005-0000-0000-00006C000000}"/>
    <cellStyle name="Merknad 2 2 2" xfId="332" xr:uid="{00000000-0005-0000-0000-00006D000000}"/>
    <cellStyle name="Merknad 2 3" xfId="203" xr:uid="{00000000-0005-0000-0000-00006E000000}"/>
    <cellStyle name="Merknad 2 3 2" xfId="333" xr:uid="{00000000-0005-0000-0000-00006F000000}"/>
    <cellStyle name="Merknad 2 4" xfId="204" xr:uid="{00000000-0005-0000-0000-000070000000}"/>
    <cellStyle name="Merknad 2 4 2" xfId="334" xr:uid="{00000000-0005-0000-0000-000071000000}"/>
    <cellStyle name="Merknad 2 5" xfId="115" xr:uid="{00000000-0005-0000-0000-000072000000}"/>
    <cellStyle name="Merknad 3" xfId="165" xr:uid="{00000000-0005-0000-0000-000073000000}"/>
    <cellStyle name="Merknad 4" xfId="205" xr:uid="{00000000-0005-0000-0000-000074000000}"/>
    <cellStyle name="Merknad 4 2" xfId="335" xr:uid="{00000000-0005-0000-0000-000075000000}"/>
    <cellStyle name="Milliers [0]_3A_NumeratorReport_Option1_040611" xfId="206" xr:uid="{00000000-0005-0000-0000-000076000000}"/>
    <cellStyle name="Milliers_3A_NumeratorReport_Option1_040611" xfId="207" xr:uid="{00000000-0005-0000-0000-000077000000}"/>
    <cellStyle name="Monétaire [0]_3A_NumeratorReport_Option1_040611" xfId="208" xr:uid="{00000000-0005-0000-0000-000078000000}"/>
    <cellStyle name="Monétaire_3A_NumeratorReport_Option1_040611" xfId="209" xr:uid="{00000000-0005-0000-0000-000079000000}"/>
    <cellStyle name="Neutral" xfId="29" xr:uid="{00000000-0005-0000-0000-00007A000000}"/>
    <cellStyle name="Normal" xfId="0" builtinId="0"/>
    <cellStyle name="Normal 10" xfId="116" xr:uid="{00000000-0005-0000-0000-00007C000000}"/>
    <cellStyle name="Normal 10 2" xfId="132" xr:uid="{00000000-0005-0000-0000-00007D000000}"/>
    <cellStyle name="Normal 11" xfId="133" xr:uid="{00000000-0005-0000-0000-00007E000000}"/>
    <cellStyle name="Normal 12" xfId="79" xr:uid="{00000000-0005-0000-0000-00007F000000}"/>
    <cellStyle name="Normal 12 2" xfId="210" xr:uid="{00000000-0005-0000-0000-000080000000}"/>
    <cellStyle name="Normal 13" xfId="134" xr:uid="{00000000-0005-0000-0000-000081000000}"/>
    <cellStyle name="Normal 13 2" xfId="135" xr:uid="{00000000-0005-0000-0000-000082000000}"/>
    <cellStyle name="Normal 13 2 2" xfId="315" xr:uid="{00000000-0005-0000-0000-000083000000}"/>
    <cellStyle name="Normal 13 2 3" xfId="270" xr:uid="{00000000-0005-0000-0000-000084000000}"/>
    <cellStyle name="Normal 13 2 3 2" xfId="371" xr:uid="{00000000-0005-0000-0000-000085000000}"/>
    <cellStyle name="Normal 13 3" xfId="136" xr:uid="{00000000-0005-0000-0000-000086000000}"/>
    <cellStyle name="Normal 13 3 2" xfId="211" xr:uid="{00000000-0005-0000-0000-000087000000}"/>
    <cellStyle name="Normal 13 3 2 2" xfId="212" xr:uid="{00000000-0005-0000-0000-000088000000}"/>
    <cellStyle name="Normal 13 3 2 2 2" xfId="213" xr:uid="{00000000-0005-0000-0000-000089000000}"/>
    <cellStyle name="Normal 13 3 2 2 2 2" xfId="338" xr:uid="{00000000-0005-0000-0000-00008A000000}"/>
    <cellStyle name="Normal 13 3 2 2 3" xfId="337" xr:uid="{00000000-0005-0000-0000-00008B000000}"/>
    <cellStyle name="Normal 13 3 2 3" xfId="336" xr:uid="{00000000-0005-0000-0000-00008C000000}"/>
    <cellStyle name="Normal 13 3 3" xfId="316" xr:uid="{00000000-0005-0000-0000-00008D000000}"/>
    <cellStyle name="Normal 13 4" xfId="314" xr:uid="{00000000-0005-0000-0000-00008E000000}"/>
    <cellStyle name="Normal 14" xfId="157" xr:uid="{00000000-0005-0000-0000-00008F000000}"/>
    <cellStyle name="Normal 14 2" xfId="214" xr:uid="{00000000-0005-0000-0000-000090000000}"/>
    <cellStyle name="Normal 14 3" xfId="215" xr:uid="{00000000-0005-0000-0000-000091000000}"/>
    <cellStyle name="Normal 14 4" xfId="320" xr:uid="{00000000-0005-0000-0000-000092000000}"/>
    <cellStyle name="Normal 15" xfId="158" xr:uid="{00000000-0005-0000-0000-000093000000}"/>
    <cellStyle name="Normal 15 2" xfId="216" xr:uid="{00000000-0005-0000-0000-000094000000}"/>
    <cellStyle name="Normal 16" xfId="131" xr:uid="{00000000-0005-0000-0000-000095000000}"/>
    <cellStyle name="Normal 16 2" xfId="217" xr:uid="{00000000-0005-0000-0000-000096000000}"/>
    <cellStyle name="Normal 16 2 2" xfId="339" xr:uid="{00000000-0005-0000-0000-000097000000}"/>
    <cellStyle name="Normal 17" xfId="128" xr:uid="{00000000-0005-0000-0000-000098000000}"/>
    <cellStyle name="Normal 17 2" xfId="159" xr:uid="{00000000-0005-0000-0000-000099000000}"/>
    <cellStyle name="Normal 17 2 2" xfId="186" xr:uid="{00000000-0005-0000-0000-00009A000000}"/>
    <cellStyle name="Normal 17 2 2 2" xfId="266" xr:uid="{00000000-0005-0000-0000-00009B000000}"/>
    <cellStyle name="Normal 17 2 2 2 2" xfId="368" xr:uid="{00000000-0005-0000-0000-00009C000000}"/>
    <cellStyle name="Normal 17 2 2 3" xfId="331" xr:uid="{00000000-0005-0000-0000-00009D000000}"/>
    <cellStyle name="Normal 17 2 3" xfId="321" xr:uid="{00000000-0005-0000-0000-00009E000000}"/>
    <cellStyle name="Normal 17 3" xfId="218" xr:uid="{00000000-0005-0000-0000-00009F000000}"/>
    <cellStyle name="Normal 17 3 2" xfId="340" xr:uid="{00000000-0005-0000-0000-0000A0000000}"/>
    <cellStyle name="Normal 17 4" xfId="311" xr:uid="{00000000-0005-0000-0000-0000A1000000}"/>
    <cellStyle name="Normal 18" xfId="166" xr:uid="{00000000-0005-0000-0000-0000A2000000}"/>
    <cellStyle name="Normal 18 2" xfId="219" xr:uid="{00000000-0005-0000-0000-0000A3000000}"/>
    <cellStyle name="Normal 19" xfId="167" xr:uid="{00000000-0005-0000-0000-0000A4000000}"/>
    <cellStyle name="Normal 19 2" xfId="322" xr:uid="{00000000-0005-0000-0000-0000A5000000}"/>
    <cellStyle name="Normal 2" xfId="11" xr:uid="{00000000-0005-0000-0000-0000A6000000}"/>
    <cellStyle name="Normal 2 2" xfId="15" xr:uid="{00000000-0005-0000-0000-0000A7000000}"/>
    <cellStyle name="Normal 2 2 2" xfId="44" xr:uid="{00000000-0005-0000-0000-0000A8000000}"/>
    <cellStyle name="Normal 2 2 3" xfId="117" xr:uid="{00000000-0005-0000-0000-0000A9000000}"/>
    <cellStyle name="Normal 2 3" xfId="41" xr:uid="{00000000-0005-0000-0000-0000AA000000}"/>
    <cellStyle name="Normal 2 3 2" xfId="220" xr:uid="{00000000-0005-0000-0000-0000AB000000}"/>
    <cellStyle name="Normal 2 3 3" xfId="137" xr:uid="{00000000-0005-0000-0000-0000AC000000}"/>
    <cellStyle name="Normal 2 4" xfId="48" xr:uid="{00000000-0005-0000-0000-0000AD000000}"/>
    <cellStyle name="Normal 2 4 2" xfId="221" xr:uid="{00000000-0005-0000-0000-0000AE000000}"/>
    <cellStyle name="Normal 2 4 3" xfId="341" xr:uid="{00000000-0005-0000-0000-0000AF000000}"/>
    <cellStyle name="Normal 2 5" xfId="222" xr:uid="{00000000-0005-0000-0000-0000B0000000}"/>
    <cellStyle name="Normal 2 5 2" xfId="342" xr:uid="{00000000-0005-0000-0000-0000B1000000}"/>
    <cellStyle name="Normal 2 6" xfId="223" xr:uid="{00000000-0005-0000-0000-0000B2000000}"/>
    <cellStyle name="Normal 2 6 2" xfId="343" xr:uid="{00000000-0005-0000-0000-0000B3000000}"/>
    <cellStyle name="Normal 20" xfId="168" xr:uid="{00000000-0005-0000-0000-0000B4000000}"/>
    <cellStyle name="Normal 20 2" xfId="224" xr:uid="{00000000-0005-0000-0000-0000B5000000}"/>
    <cellStyle name="Normal 20 2 2" xfId="344" xr:uid="{00000000-0005-0000-0000-0000B6000000}"/>
    <cellStyle name="Normal 20 3" xfId="323" xr:uid="{00000000-0005-0000-0000-0000B7000000}"/>
    <cellStyle name="Normal 21" xfId="169" xr:uid="{00000000-0005-0000-0000-0000B8000000}"/>
    <cellStyle name="Normal 21 2" xfId="324" xr:uid="{00000000-0005-0000-0000-0000B9000000}"/>
    <cellStyle name="Normal 22" xfId="170" xr:uid="{00000000-0005-0000-0000-0000BA000000}"/>
    <cellStyle name="Normal 22 2" xfId="325" xr:uid="{00000000-0005-0000-0000-0000BB000000}"/>
    <cellStyle name="Normal 23" xfId="171" xr:uid="{00000000-0005-0000-0000-0000BC000000}"/>
    <cellStyle name="Normal 23 2" xfId="225" xr:uid="{00000000-0005-0000-0000-0000BD000000}"/>
    <cellStyle name="Normal 23 2 2" xfId="345" xr:uid="{00000000-0005-0000-0000-0000BE000000}"/>
    <cellStyle name="Normal 23 3" xfId="326" xr:uid="{00000000-0005-0000-0000-0000BF000000}"/>
    <cellStyle name="Normal 24" xfId="20" xr:uid="{00000000-0005-0000-0000-0000C0000000}"/>
    <cellStyle name="Normal 25" xfId="22" xr:uid="{00000000-0005-0000-0000-0000C1000000}"/>
    <cellStyle name="Normal 25 2" xfId="50" xr:uid="{00000000-0005-0000-0000-0000C2000000}"/>
    <cellStyle name="Normal 25 2 2" xfId="291" xr:uid="{00000000-0005-0000-0000-0000C3000000}"/>
    <cellStyle name="Normal 25 3" xfId="226" xr:uid="{00000000-0005-0000-0000-0000C4000000}"/>
    <cellStyle name="Normal 25 4" xfId="346" xr:uid="{00000000-0005-0000-0000-0000C5000000}"/>
    <cellStyle name="Normal 26" xfId="227" xr:uid="{00000000-0005-0000-0000-0000C6000000}"/>
    <cellStyle name="Normal 26 2" xfId="347" xr:uid="{00000000-0005-0000-0000-0000C7000000}"/>
    <cellStyle name="Normal 27" xfId="16" xr:uid="{00000000-0005-0000-0000-0000C8000000}"/>
    <cellStyle name="Normal 28" xfId="1" xr:uid="{00000000-0005-0000-0000-0000C9000000}"/>
    <cellStyle name="Normal 3" xfId="10" xr:uid="{00000000-0005-0000-0000-0000CA000000}"/>
    <cellStyle name="Normal 3 2" xfId="40" xr:uid="{00000000-0005-0000-0000-0000CB000000}"/>
    <cellStyle name="Normal 3 2 2" xfId="139" xr:uid="{00000000-0005-0000-0000-0000CC000000}"/>
    <cellStyle name="Normal 3 2 3" xfId="138" xr:uid="{00000000-0005-0000-0000-0000CD000000}"/>
    <cellStyle name="Normal 3 2 4" xfId="64" xr:uid="{00000000-0005-0000-0000-0000CE000000}"/>
    <cellStyle name="Normal 3 2 5" xfId="288" xr:uid="{00000000-0005-0000-0000-0000CF000000}"/>
    <cellStyle name="Normal 3 3" xfId="228" xr:uid="{00000000-0005-0000-0000-0000D0000000}"/>
    <cellStyle name="Normal 3 3 2" xfId="229" xr:uid="{00000000-0005-0000-0000-0000D1000000}"/>
    <cellStyle name="Normal 3 3 2 2" xfId="349" xr:uid="{00000000-0005-0000-0000-0000D2000000}"/>
    <cellStyle name="Normal 3 3 3" xfId="348" xr:uid="{00000000-0005-0000-0000-0000D3000000}"/>
    <cellStyle name="Normal 3 4" xfId="62" xr:uid="{00000000-0005-0000-0000-0000D4000000}"/>
    <cellStyle name="Normal 32" xfId="267" xr:uid="{00000000-0005-0000-0000-0000D5000000}"/>
    <cellStyle name="Normal 32 2" xfId="369" xr:uid="{00000000-0005-0000-0000-0000D6000000}"/>
    <cellStyle name="Normal 33" xfId="19" xr:uid="{00000000-0005-0000-0000-0000D7000000}"/>
    <cellStyle name="Normal 33 2" xfId="55" xr:uid="{00000000-0005-0000-0000-0000D8000000}"/>
    <cellStyle name="Normal 33 2 2" xfId="294" xr:uid="{00000000-0005-0000-0000-0000D9000000}"/>
    <cellStyle name="Normal 33 3" xfId="275" xr:uid="{00000000-0005-0000-0000-0000DA000000}"/>
    <cellStyle name="Normal 4" xfId="14" xr:uid="{00000000-0005-0000-0000-0000DB000000}"/>
    <cellStyle name="Normal 4 2" xfId="43" xr:uid="{00000000-0005-0000-0000-0000DC000000}"/>
    <cellStyle name="Normal 4 2 2" xfId="230" xr:uid="{00000000-0005-0000-0000-0000DD000000}"/>
    <cellStyle name="Normal 4 2 3" xfId="350" xr:uid="{00000000-0005-0000-0000-0000DE000000}"/>
    <cellStyle name="Normal 4 3" xfId="231" xr:uid="{00000000-0005-0000-0000-0000DF000000}"/>
    <cellStyle name="Normal 4 3 2" xfId="351" xr:uid="{00000000-0005-0000-0000-0000E0000000}"/>
    <cellStyle name="Normal 4 4" xfId="118" xr:uid="{00000000-0005-0000-0000-0000E1000000}"/>
    <cellStyle name="Normal 5" xfId="17" xr:uid="{00000000-0005-0000-0000-0000E2000000}"/>
    <cellStyle name="Normal 5 10" xfId="75" xr:uid="{00000000-0005-0000-0000-0000E3000000}"/>
    <cellStyle name="Normal 5 10 2" xfId="306" xr:uid="{00000000-0005-0000-0000-0000E4000000}"/>
    <cellStyle name="Normal 5 11" xfId="76" xr:uid="{00000000-0005-0000-0000-0000E5000000}"/>
    <cellStyle name="Normal 5 11 2" xfId="307" xr:uid="{00000000-0005-0000-0000-0000E6000000}"/>
    <cellStyle name="Normal 5 12" xfId="78" xr:uid="{00000000-0005-0000-0000-0000E7000000}"/>
    <cellStyle name="Normal 5 12 2" xfId="309" xr:uid="{00000000-0005-0000-0000-0000E8000000}"/>
    <cellStyle name="Normal 5 13" xfId="77" xr:uid="{00000000-0005-0000-0000-0000E9000000}"/>
    <cellStyle name="Normal 5 13 2" xfId="308" xr:uid="{00000000-0005-0000-0000-0000EA000000}"/>
    <cellStyle name="Normal 5 14" xfId="129" xr:uid="{00000000-0005-0000-0000-0000EB000000}"/>
    <cellStyle name="Normal 5 14 2" xfId="312" xr:uid="{00000000-0005-0000-0000-0000EC000000}"/>
    <cellStyle name="Normal 5 15" xfId="66" xr:uid="{00000000-0005-0000-0000-0000ED000000}"/>
    <cellStyle name="Normal 5 16" xfId="297" xr:uid="{00000000-0005-0000-0000-0000EE000000}"/>
    <cellStyle name="Normal 5 2" xfId="45" xr:uid="{00000000-0005-0000-0000-0000EF000000}"/>
    <cellStyle name="Normal 5 2 2" xfId="141" xr:uid="{00000000-0005-0000-0000-0000F0000000}"/>
    <cellStyle name="Normal 5 2 2 2" xfId="318" xr:uid="{00000000-0005-0000-0000-0000F1000000}"/>
    <cellStyle name="Normal 5 2 3" xfId="68" xr:uid="{00000000-0005-0000-0000-0000F2000000}"/>
    <cellStyle name="Normal 5 2 4" xfId="299" xr:uid="{00000000-0005-0000-0000-0000F3000000}"/>
    <cellStyle name="Normal 5 3" xfId="70" xr:uid="{00000000-0005-0000-0000-0000F4000000}"/>
    <cellStyle name="Normal 5 3 2" xfId="140" xr:uid="{00000000-0005-0000-0000-0000F5000000}"/>
    <cellStyle name="Normal 5 3 2 2" xfId="317" xr:uid="{00000000-0005-0000-0000-0000F6000000}"/>
    <cellStyle name="Normal 5 3 3" xfId="301" xr:uid="{00000000-0005-0000-0000-0000F7000000}"/>
    <cellStyle name="Normal 5 4" xfId="69" xr:uid="{00000000-0005-0000-0000-0000F8000000}"/>
    <cellStyle name="Normal 5 4 2" xfId="300" xr:uid="{00000000-0005-0000-0000-0000F9000000}"/>
    <cellStyle name="Normal 5 5" xfId="71" xr:uid="{00000000-0005-0000-0000-0000FA000000}"/>
    <cellStyle name="Normal 5 5 2" xfId="302" xr:uid="{00000000-0005-0000-0000-0000FB000000}"/>
    <cellStyle name="Normal 5 6" xfId="67" xr:uid="{00000000-0005-0000-0000-0000FC000000}"/>
    <cellStyle name="Normal 5 6 2" xfId="298" xr:uid="{00000000-0005-0000-0000-0000FD000000}"/>
    <cellStyle name="Normal 5 7" xfId="72" xr:uid="{00000000-0005-0000-0000-0000FE000000}"/>
    <cellStyle name="Normal 5 7 2" xfId="303" xr:uid="{00000000-0005-0000-0000-0000FF000000}"/>
    <cellStyle name="Normal 5 8" xfId="73" xr:uid="{00000000-0005-0000-0000-000000010000}"/>
    <cellStyle name="Normal 5 8 2" xfId="304" xr:uid="{00000000-0005-0000-0000-000001010000}"/>
    <cellStyle name="Normal 5 9" xfId="74" xr:uid="{00000000-0005-0000-0000-000002010000}"/>
    <cellStyle name="Normal 5 9 2" xfId="305" xr:uid="{00000000-0005-0000-0000-000003010000}"/>
    <cellStyle name="Normal 6" xfId="18" xr:uid="{00000000-0005-0000-0000-000004010000}"/>
    <cellStyle name="Normal 6 2" xfId="54" xr:uid="{00000000-0005-0000-0000-000005010000}"/>
    <cellStyle name="Normal 6 2 2" xfId="232" xr:uid="{00000000-0005-0000-0000-000006010000}"/>
    <cellStyle name="Normal 6 2 2 2" xfId="352" xr:uid="{00000000-0005-0000-0000-000007010000}"/>
    <cellStyle name="Normal 6 2 3" xfId="142" xr:uid="{00000000-0005-0000-0000-000008010000}"/>
    <cellStyle name="Normal 6 2 4" xfId="319" xr:uid="{00000000-0005-0000-0000-000009010000}"/>
    <cellStyle name="Normal 6 3" xfId="130" xr:uid="{00000000-0005-0000-0000-00000A010000}"/>
    <cellStyle name="Normal 6 3 2" xfId="313" xr:uid="{00000000-0005-0000-0000-00000B010000}"/>
    <cellStyle name="Normal 6 4" xfId="119" xr:uid="{00000000-0005-0000-0000-00000C010000}"/>
    <cellStyle name="Normal 6 5" xfId="310" xr:uid="{00000000-0005-0000-0000-00000D010000}"/>
    <cellStyle name="Normal 61 2" xfId="373" xr:uid="{00000000-0005-0000-0000-00000E010000}"/>
    <cellStyle name="Normal 7" xfId="51" xr:uid="{00000000-0005-0000-0000-00000F010000}"/>
    <cellStyle name="Normal 7 2" xfId="143" xr:uid="{00000000-0005-0000-0000-000010010000}"/>
    <cellStyle name="Normal 7 3" xfId="120" xr:uid="{00000000-0005-0000-0000-000011010000}"/>
    <cellStyle name="Normal 7 4" xfId="292" xr:uid="{00000000-0005-0000-0000-000012010000}"/>
    <cellStyle name="Normal 8" xfId="57" xr:uid="{00000000-0005-0000-0000-000013010000}"/>
    <cellStyle name="Normal 8 2" xfId="144" xr:uid="{00000000-0005-0000-0000-000014010000}"/>
    <cellStyle name="Normal 9" xfId="126" xr:uid="{00000000-0005-0000-0000-000015010000}"/>
    <cellStyle name="Normal 9 2" xfId="145" xr:uid="{00000000-0005-0000-0000-000016010000}"/>
    <cellStyle name="Normal_Kvartalsutv." xfId="378" xr:uid="{00000000-0005-0000-0000-000019010000}"/>
    <cellStyle name="Note" xfId="121" xr:uid="{00000000-0005-0000-0000-00001B010000}"/>
    <cellStyle name="Output" xfId="30" xr:uid="{00000000-0005-0000-0000-00001C010000}"/>
    <cellStyle name="Overskrift" xfId="233" xr:uid="{00000000-0005-0000-0000-00001D010000}"/>
    <cellStyle name="Percent 2" xfId="172" xr:uid="{00000000-0005-0000-0000-00001E010000}"/>
    <cellStyle name="Prosent" xfId="376" builtinId="5"/>
    <cellStyle name="Prosent 10" xfId="8" xr:uid="{00000000-0005-0000-0000-000020010000}"/>
    <cellStyle name="Prosent 2" xfId="12" xr:uid="{00000000-0005-0000-0000-000021010000}"/>
    <cellStyle name="Prosent 2 2" xfId="122" xr:uid="{00000000-0005-0000-0000-000022010000}"/>
    <cellStyle name="Prosent 2 3" xfId="234" xr:uid="{00000000-0005-0000-0000-000023010000}"/>
    <cellStyle name="Prosent 2 4" xfId="63" xr:uid="{00000000-0005-0000-0000-000024010000}"/>
    <cellStyle name="Prosent 3" xfId="52" xr:uid="{00000000-0005-0000-0000-000025010000}"/>
    <cellStyle name="Prosent 3 2" xfId="146" xr:uid="{00000000-0005-0000-0000-000026010000}"/>
    <cellStyle name="Prosent 3 3" xfId="127" xr:uid="{00000000-0005-0000-0000-000027010000}"/>
    <cellStyle name="Prosent 4" xfId="47" xr:uid="{00000000-0005-0000-0000-000028010000}"/>
    <cellStyle name="Prosent 4 2" xfId="235" xr:uid="{00000000-0005-0000-0000-000029010000}"/>
    <cellStyle name="Prosent 4 3" xfId="147" xr:uid="{00000000-0005-0000-0000-00002A010000}"/>
    <cellStyle name="Prosent 4 4" xfId="290" xr:uid="{00000000-0005-0000-0000-00002B010000}"/>
    <cellStyle name="Prosent 5" xfId="173" xr:uid="{00000000-0005-0000-0000-00002C010000}"/>
    <cellStyle name="Prosent 5 2" xfId="327" xr:uid="{00000000-0005-0000-0000-00002D010000}"/>
    <cellStyle name="Prosent 6" xfId="174" xr:uid="{00000000-0005-0000-0000-00002E010000}"/>
    <cellStyle name="Prosent 6 2" xfId="328" xr:uid="{00000000-0005-0000-0000-00002F010000}"/>
    <cellStyle name="Prosent 7" xfId="49" xr:uid="{00000000-0005-0000-0000-000030010000}"/>
    <cellStyle name="Prosent 7 2" xfId="236" xr:uid="{00000000-0005-0000-0000-000031010000}"/>
    <cellStyle name="Prosent 7 3" xfId="353" xr:uid="{00000000-0005-0000-0000-000032010000}"/>
    <cellStyle name="Prosent 8" xfId="237" xr:uid="{00000000-0005-0000-0000-000033010000}"/>
    <cellStyle name="Prosent 9" xfId="59" xr:uid="{00000000-0005-0000-0000-000034010000}"/>
    <cellStyle name="Skrift" xfId="238" xr:uid="{00000000-0005-0000-0000-000035010000}"/>
    <cellStyle name="Sum" xfId="148" xr:uid="{00000000-0005-0000-0000-000036010000}"/>
    <cellStyle name="test" xfId="175" xr:uid="{00000000-0005-0000-0000-000037010000}"/>
    <cellStyle name="test12" xfId="176" xr:uid="{00000000-0005-0000-0000-000038010000}"/>
    <cellStyle name="test2" xfId="177" xr:uid="{00000000-0005-0000-0000-000039010000}"/>
    <cellStyle name="test34" xfId="178" xr:uid="{00000000-0005-0000-0000-00003A010000}"/>
    <cellStyle name="test4" xfId="179" xr:uid="{00000000-0005-0000-0000-00003B010000}"/>
    <cellStyle name="test5" xfId="180" xr:uid="{00000000-0005-0000-0000-00003C010000}"/>
    <cellStyle name="test56" xfId="181" xr:uid="{00000000-0005-0000-0000-00003D010000}"/>
    <cellStyle name="test7" xfId="182" xr:uid="{00000000-0005-0000-0000-00003E010000}"/>
    <cellStyle name="Title" xfId="23" xr:uid="{00000000-0005-0000-0000-00003F010000}"/>
    <cellStyle name="Total" xfId="33" xr:uid="{00000000-0005-0000-0000-000040010000}"/>
    <cellStyle name="Tusenskille [0] 2" xfId="149" xr:uid="{00000000-0005-0000-0000-000041010000}"/>
    <cellStyle name="Tusenskille 10" xfId="183" xr:uid="{00000000-0005-0000-0000-000042010000}"/>
    <cellStyle name="Tusenskille 10 2" xfId="239" xr:uid="{00000000-0005-0000-0000-000043010000}"/>
    <cellStyle name="Tusenskille 10 2 2" xfId="354" xr:uid="{00000000-0005-0000-0000-000044010000}"/>
    <cellStyle name="Tusenskille 10 3" xfId="240" xr:uid="{00000000-0005-0000-0000-000045010000}"/>
    <cellStyle name="Tusenskille 10 4" xfId="329" xr:uid="{00000000-0005-0000-0000-000046010000}"/>
    <cellStyle name="Tusenskille 11" xfId="241" xr:uid="{00000000-0005-0000-0000-000047010000}"/>
    <cellStyle name="Tusenskille 11 2" xfId="242" xr:uid="{00000000-0005-0000-0000-000048010000}"/>
    <cellStyle name="Tusenskille 11 3" xfId="355" xr:uid="{00000000-0005-0000-0000-000049010000}"/>
    <cellStyle name="Tusenskille 12" xfId="243" xr:uid="{00000000-0005-0000-0000-00004A010000}"/>
    <cellStyle name="Tusenskille 12 2" xfId="244" xr:uid="{00000000-0005-0000-0000-00004B010000}"/>
    <cellStyle name="Tusenskille 12 2 2" xfId="357" xr:uid="{00000000-0005-0000-0000-00004C010000}"/>
    <cellStyle name="Tusenskille 12 3" xfId="356" xr:uid="{00000000-0005-0000-0000-00004D010000}"/>
    <cellStyle name="Tusenskille 13" xfId="245" xr:uid="{00000000-0005-0000-0000-00004E010000}"/>
    <cellStyle name="Tusenskille 13 2" xfId="358" xr:uid="{00000000-0005-0000-0000-00004F010000}"/>
    <cellStyle name="Tusenskille 14" xfId="246" xr:uid="{00000000-0005-0000-0000-000050010000}"/>
    <cellStyle name="Tusenskille 14 2" xfId="247" xr:uid="{00000000-0005-0000-0000-000051010000}"/>
    <cellStyle name="Tusenskille 14 2 2" xfId="360" xr:uid="{00000000-0005-0000-0000-000052010000}"/>
    <cellStyle name="Tusenskille 14 3" xfId="359" xr:uid="{00000000-0005-0000-0000-000053010000}"/>
    <cellStyle name="Tusenskille 15" xfId="248" xr:uid="{00000000-0005-0000-0000-000054010000}"/>
    <cellStyle name="Tusenskille 15 2" xfId="361" xr:uid="{00000000-0005-0000-0000-000055010000}"/>
    <cellStyle name="Tusenskille 16" xfId="249" xr:uid="{00000000-0005-0000-0000-000056010000}"/>
    <cellStyle name="Tusenskille 16 2" xfId="362" xr:uid="{00000000-0005-0000-0000-000057010000}"/>
    <cellStyle name="Tusenskille 17" xfId="250" xr:uid="{00000000-0005-0000-0000-000058010000}"/>
    <cellStyle name="Tusenskille 17 2" xfId="363" xr:uid="{00000000-0005-0000-0000-000059010000}"/>
    <cellStyle name="Tusenskille 18" xfId="251" xr:uid="{00000000-0005-0000-0000-00005A010000}"/>
    <cellStyle name="Tusenskille 18 2" xfId="364" xr:uid="{00000000-0005-0000-0000-00005B010000}"/>
    <cellStyle name="Tusenskille 2" xfId="13" xr:uid="{00000000-0005-0000-0000-00005C010000}"/>
    <cellStyle name="Tusenskille 2 2" xfId="65" xr:uid="{00000000-0005-0000-0000-00005D010000}"/>
    <cellStyle name="Tusenskille 2 3" xfId="252" xr:uid="{00000000-0005-0000-0000-00005E010000}"/>
    <cellStyle name="Tusenskille 2 4" xfId="253" xr:uid="{00000000-0005-0000-0000-00005F010000}"/>
    <cellStyle name="Tusenskille 2 5" xfId="254" xr:uid="{00000000-0005-0000-0000-000060010000}"/>
    <cellStyle name="Tusenskille 2 5 2" xfId="255" xr:uid="{00000000-0005-0000-0000-000061010000}"/>
    <cellStyle name="Tusenskille 2 6" xfId="256" xr:uid="{00000000-0005-0000-0000-000062010000}"/>
    <cellStyle name="Tusenskille 2 6 2" xfId="365" xr:uid="{00000000-0005-0000-0000-000063010000}"/>
    <cellStyle name="Tusenskille 2 7" xfId="257" xr:uid="{00000000-0005-0000-0000-000064010000}"/>
    <cellStyle name="Tusenskille 2 7 2" xfId="366" xr:uid="{00000000-0005-0000-0000-000065010000}"/>
    <cellStyle name="Tusenskille 2 8" xfId="61" xr:uid="{00000000-0005-0000-0000-000066010000}"/>
    <cellStyle name="Tusenskille 2 9" xfId="274" xr:uid="{00000000-0005-0000-0000-000067010000}"/>
    <cellStyle name="Tusenskille 3" xfId="123" xr:uid="{00000000-0005-0000-0000-000068010000}"/>
    <cellStyle name="Tusenskille 4" xfId="150" xr:uid="{00000000-0005-0000-0000-000069010000}"/>
    <cellStyle name="Tusenskille 5" xfId="151" xr:uid="{00000000-0005-0000-0000-00006A010000}"/>
    <cellStyle name="Tusenskille 6" xfId="152" xr:uid="{00000000-0005-0000-0000-00006B010000}"/>
    <cellStyle name="Tusenskille 7" xfId="153" xr:uid="{00000000-0005-0000-0000-00006C010000}"/>
    <cellStyle name="Tusenskille 8" xfId="156" xr:uid="{00000000-0005-0000-0000-00006D010000}"/>
    <cellStyle name="Tusenskille 9" xfId="184" xr:uid="{00000000-0005-0000-0000-00006E010000}"/>
    <cellStyle name="Tusenskille 9 2" xfId="258" xr:uid="{00000000-0005-0000-0000-00006F010000}"/>
    <cellStyle name="Tusenskille 9 2 2" xfId="367" xr:uid="{00000000-0005-0000-0000-000070010000}"/>
    <cellStyle name="Tusenskille 9 3" xfId="330" xr:uid="{00000000-0005-0000-0000-000071010000}"/>
    <cellStyle name="Tusental (0)_1Q99" xfId="259" xr:uid="{00000000-0005-0000-0000-000072010000}"/>
    <cellStyle name="Tusental_1Q99" xfId="260" xr:uid="{00000000-0005-0000-0000-000073010000}"/>
    <cellStyle name="Udefinert" xfId="154" xr:uid="{00000000-0005-0000-0000-000074010000}"/>
    <cellStyle name="Valuta (0)_1Q99" xfId="261" xr:uid="{00000000-0005-0000-0000-000075010000}"/>
    <cellStyle name="Valuta 2" xfId="155" xr:uid="{00000000-0005-0000-0000-000076010000}"/>
    <cellStyle name="Valuta 3" xfId="262" xr:uid="{00000000-0005-0000-0000-000077010000}"/>
    <cellStyle name="Valuta 4" xfId="263" xr:uid="{00000000-0005-0000-0000-000078010000}"/>
    <cellStyle name="vanlig skrift" xfId="264" xr:uid="{00000000-0005-0000-0000-000079010000}"/>
    <cellStyle name="Varseltekst 2" xfId="124" xr:uid="{00000000-0005-0000-0000-00007A010000}"/>
    <cellStyle name="Varseltekst 3" xfId="185" xr:uid="{00000000-0005-0000-0000-00007B010000}"/>
    <cellStyle name="Varseltekst 4" xfId="265" xr:uid="{00000000-0005-0000-0000-00007C010000}"/>
    <cellStyle name="Varseltekst 5" xfId="125" xr:uid="{00000000-0005-0000-0000-00007D010000}"/>
  </cellStyles>
  <dxfs count="0"/>
  <tableStyles count="0" defaultTableStyle="TableStyleMedium2" defaultPivotStyle="PivotStyleLight16"/>
  <colors>
    <mruColors>
      <color rgb="FF5B9BD5"/>
      <color rgb="FF002776"/>
      <color rgb="FF99FF99"/>
      <color rgb="FFCCFFCC"/>
      <color rgb="FFE3EFF9"/>
      <color rgb="FFFAF5EB"/>
      <color rgb="FFFAF5D7"/>
      <color rgb="FFF5F5D7"/>
      <color rgb="FFFFF2D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0-2F4C-4BC7-BEBD-868A2D65916E}"/>
            </c:ext>
          </c:extLst>
        </c:ser>
        <c:ser>
          <c:idx val="1"/>
          <c:order val="1"/>
          <c:spPr>
            <a:ln w="28575" cap="rnd">
              <a:solidFill>
                <a:schemeClr val="accent2"/>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1-2F4C-4BC7-BEBD-868A2D65916E}"/>
            </c:ext>
          </c:extLst>
        </c:ser>
        <c:dLbls>
          <c:showLegendKey val="0"/>
          <c:showVal val="0"/>
          <c:showCatName val="0"/>
          <c:showSerName val="0"/>
          <c:showPercent val="0"/>
          <c:showBubbleSize val="0"/>
        </c:dLbls>
        <c:smooth val="0"/>
        <c:axId val="751446648"/>
        <c:axId val="751444296"/>
      </c:lineChart>
      <c:catAx>
        <c:axId val="751446648"/>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crossAx val="751444296"/>
        <c:crosses val="autoZero"/>
        <c:auto val="1"/>
        <c:lblAlgn val="ctr"/>
        <c:lblOffset val="100"/>
        <c:noMultiLvlLbl val="0"/>
      </c:catAx>
      <c:valAx>
        <c:axId val="751444296"/>
        <c:scaling>
          <c:orientation val="minMax"/>
          <c:min val="-0.5"/>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crossAx val="751446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10</xdr:col>
      <xdr:colOff>142875</xdr:colOff>
      <xdr:row>7</xdr:row>
      <xdr:rowOff>132080</xdr:rowOff>
    </xdr:from>
    <xdr:to>
      <xdr:col>17</xdr:col>
      <xdr:colOff>159399</xdr:colOff>
      <xdr:row>40</xdr:row>
      <xdr:rowOff>117422</xdr:rowOff>
    </xdr:to>
    <xdr:pic>
      <xdr:nvPicPr>
        <xdr:cNvPr id="6" name="Bild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6886575" y="2379980"/>
          <a:ext cx="6169674" cy="7024317"/>
        </a:xfrm>
        <a:prstGeom prst="rect">
          <a:avLst/>
        </a:prstGeom>
      </xdr:spPr>
    </xdr:pic>
    <xdr:clientData/>
  </xdr:twoCellAnchor>
  <xdr:twoCellAnchor>
    <xdr:from>
      <xdr:col>10</xdr:col>
      <xdr:colOff>149679</xdr:colOff>
      <xdr:row>0</xdr:row>
      <xdr:rowOff>258537</xdr:rowOff>
    </xdr:from>
    <xdr:to>
      <xdr:col>16</xdr:col>
      <xdr:colOff>136072</xdr:colOff>
      <xdr:row>29</xdr:row>
      <xdr:rowOff>95250</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49679" y="258537"/>
          <a:ext cx="4663168" cy="617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800">
              <a:solidFill>
                <a:srgbClr val="002776"/>
              </a:solidFill>
              <a:latin typeface="Arial Rounded MT Bold" panose="020F0704030504030204" pitchFamily="34" charset="0"/>
              <a:ea typeface="+mn-ea"/>
              <a:cs typeface="+mn-cs"/>
            </a:rPr>
            <a:t>Contact information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CEO	Jan-Frode Janson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200">
              <a:solidFill>
                <a:srgbClr val="5B9BD5"/>
              </a:solidFill>
              <a:latin typeface="Arial Rounded MT Bold" panose="020F0704030504030204" pitchFamily="34" charset="0"/>
              <a:ea typeface="+mn-ea"/>
              <a:cs typeface="+mn-cs"/>
            </a:rPr>
            <a:t>For further information, please contact</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CFO	Trond</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Søraas</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trond.soraas@smn.no</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922 36 803</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Address</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	Postboks</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4796 Sluppen, 7467 Trondheim</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Switchboard		+47 915 07 300</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Visiting address		Søndre gate 4, 7011 Trondheim</a:t>
          </a:r>
        </a:p>
        <a:p>
          <a:endPar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Information on the internet</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SMN's homepage	www.smn.no</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ECC information in general	www.egenkapitalbevis.no</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800" baseline="0">
            <a:solidFill>
              <a:srgbClr val="002776"/>
            </a:solidFill>
            <a:latin typeface="Arial Rounded MT Bold" panose="020F0704030504030204" pitchFamily="34" charset="0"/>
          </a:endParaRPr>
        </a:p>
        <a:p>
          <a:endParaRPr lang="nb-NO" sz="1800" baseline="0">
            <a:solidFill>
              <a:srgbClr val="002776"/>
            </a:solidFill>
            <a:latin typeface="Arial Rounded MT Bold" panose="020F0704030504030204" pitchFamily="34" charset="0"/>
          </a:endParaRPr>
        </a:p>
        <a:p>
          <a:r>
            <a:rPr lang="nb-NO" sz="1800">
              <a:solidFill>
                <a:srgbClr val="002776"/>
              </a:solidFill>
              <a:latin typeface="Arial Rounded MT Bold" panose="020F0704030504030204" pitchFamily="34" charset="0"/>
            </a:rPr>
            <a:t>Financial Calendar 2023</a:t>
          </a:r>
        </a:p>
        <a:p>
          <a:r>
            <a:rPr lang="nb-NO" sz="1100" baseline="0">
              <a:solidFill>
                <a:schemeClr val="dk1"/>
              </a:solidFill>
              <a:effectLst/>
              <a:latin typeface="Arial Unicode MS" panose="020B0604020202020204" pitchFamily="34" charset="-128"/>
              <a:ea typeface="Arial Unicode MS" panose="020B0604020202020204" pitchFamily="34" charset="-128"/>
              <a:cs typeface="Arial Unicode MS" panose="020B0604020202020204" pitchFamily="34" charset="-128"/>
            </a:rPr>
            <a:t>3rd quarter        </a:t>
          </a:r>
          <a:r>
            <a:rPr lang="nb-NO" sz="1100" baseline="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rPr>
            <a:t>27 October 2023</a:t>
          </a:r>
          <a:endParaRPr lang="nb-NO" sz="160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600">
            <a:solidFill>
              <a:srgbClr val="002776"/>
            </a:solidFill>
            <a:latin typeface="Arial Rounded MT Bold" panose="020F0704030504030204" pitchFamily="34" charset="0"/>
          </a:endParaRPr>
        </a:p>
        <a:p>
          <a:endParaRPr lang="nb-NO" sz="1600">
            <a:solidFill>
              <a:srgbClr val="002776"/>
            </a:solidFill>
            <a:latin typeface="Arial Rounded MT Bold" panose="020F0704030504030204" pitchFamily="34" charset="0"/>
          </a:endParaRPr>
        </a:p>
      </xdr:txBody>
    </xdr:sp>
    <xdr:clientData/>
  </xdr:twoCellAnchor>
  <xdr:twoCellAnchor editAs="oneCell">
    <xdr:from>
      <xdr:col>1</xdr:col>
      <xdr:colOff>66675</xdr:colOff>
      <xdr:row>9</xdr:row>
      <xdr:rowOff>57150</xdr:rowOff>
    </xdr:from>
    <xdr:to>
      <xdr:col>8</xdr:col>
      <xdr:colOff>513573</xdr:colOff>
      <xdr:row>32</xdr:row>
      <xdr:rowOff>132371</xdr:rowOff>
    </xdr:to>
    <xdr:pic>
      <xdr:nvPicPr>
        <xdr:cNvPr id="3" name="Bilde 2">
          <a:extLst>
            <a:ext uri="{FF2B5EF4-FFF2-40B4-BE49-F238E27FC236}">
              <a16:creationId xmlns:a16="http://schemas.microsoft.com/office/drawing/2014/main" id="{438AC88F-5FEE-D9E1-5096-58EFD6B80BEC}"/>
            </a:ext>
          </a:extLst>
        </xdr:cNvPr>
        <xdr:cNvPicPr>
          <a:picLocks noChangeAspect="1"/>
        </xdr:cNvPicPr>
      </xdr:nvPicPr>
      <xdr:blipFill>
        <a:blip xmlns:r="http://schemas.openxmlformats.org/officeDocument/2006/relationships" r:embed="rId2"/>
        <a:stretch>
          <a:fillRect/>
        </a:stretch>
      </xdr:blipFill>
      <xdr:spPr>
        <a:xfrm>
          <a:off x="247650" y="2724150"/>
          <a:ext cx="5885673" cy="50186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9</xdr:col>
      <xdr:colOff>282361</xdr:colOff>
      <xdr:row>73</xdr:row>
      <xdr:rowOff>166687</xdr:rowOff>
    </xdr:to>
    <xdr:pic>
      <xdr:nvPicPr>
        <xdr:cNvPr id="2" name="Bilde 1">
          <a:extLst>
            <a:ext uri="{FF2B5EF4-FFF2-40B4-BE49-F238E27FC236}">
              <a16:creationId xmlns:a16="http://schemas.microsoft.com/office/drawing/2014/main" id="{E043A5B3-3BEC-37FF-DB0C-A6EFA2332CA7}"/>
            </a:ext>
          </a:extLst>
        </xdr:cNvPr>
        <xdr:cNvPicPr>
          <a:picLocks noChangeAspect="1"/>
        </xdr:cNvPicPr>
      </xdr:nvPicPr>
      <xdr:blipFill>
        <a:blip xmlns:r="http://schemas.openxmlformats.org/officeDocument/2006/relationships" r:embed="rId1"/>
        <a:stretch>
          <a:fillRect/>
        </a:stretch>
      </xdr:blipFill>
      <xdr:spPr>
        <a:xfrm>
          <a:off x="178594" y="11864578"/>
          <a:ext cx="5658033" cy="225028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125555</xdr:colOff>
      <xdr:row>5</xdr:row>
      <xdr:rowOff>0</xdr:rowOff>
    </xdr:from>
    <xdr:to>
      <xdr:col>10</xdr:col>
      <xdr:colOff>389658</xdr:colOff>
      <xdr:row>5</xdr:row>
      <xdr:rowOff>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152007</xdr:colOff>
      <xdr:row>37</xdr:row>
      <xdr:rowOff>17323</xdr:rowOff>
    </xdr:from>
    <xdr:to>
      <xdr:col>5</xdr:col>
      <xdr:colOff>241189</xdr:colOff>
      <xdr:row>39</xdr:row>
      <xdr:rowOff>141686</xdr:rowOff>
    </xdr:to>
    <xdr:sp macro="" textlink="">
      <xdr:nvSpPr>
        <xdr:cNvPr id="6" name="Avrundet rektangel 5">
          <a:extLst>
            <a:ext uri="{FF2B5EF4-FFF2-40B4-BE49-F238E27FC236}">
              <a16:creationId xmlns:a16="http://schemas.microsoft.com/office/drawing/2014/main" id="{00000000-0008-0000-1300-000006000000}"/>
            </a:ext>
          </a:extLst>
        </xdr:cNvPr>
        <xdr:cNvSpPr/>
      </xdr:nvSpPr>
      <xdr:spPr>
        <a:xfrm>
          <a:off x="2652320" y="7946886"/>
          <a:ext cx="1422682" cy="53711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xdr:txBody>
    </xdr:sp>
    <xdr:clientData/>
  </xdr:twoCellAnchor>
  <xdr:twoCellAnchor>
    <xdr:from>
      <xdr:col>2</xdr:col>
      <xdr:colOff>152007</xdr:colOff>
      <xdr:row>40</xdr:row>
      <xdr:rowOff>155865</xdr:rowOff>
    </xdr:from>
    <xdr:to>
      <xdr:col>5</xdr:col>
      <xdr:colOff>241189</xdr:colOff>
      <xdr:row>43</xdr:row>
      <xdr:rowOff>72410</xdr:rowOff>
    </xdr:to>
    <xdr:sp macro="" textlink="">
      <xdr:nvSpPr>
        <xdr:cNvPr id="7" name="Avrundet rektangel 6">
          <a:extLst>
            <a:ext uri="{FF2B5EF4-FFF2-40B4-BE49-F238E27FC236}">
              <a16:creationId xmlns:a16="http://schemas.microsoft.com/office/drawing/2014/main" id="{00000000-0008-0000-1300-000007000000}"/>
            </a:ext>
          </a:extLst>
        </xdr:cNvPr>
        <xdr:cNvSpPr/>
      </xdr:nvSpPr>
      <xdr:spPr>
        <a:xfrm>
          <a:off x="2652320" y="8704553"/>
          <a:ext cx="1422682" cy="535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Board</a:t>
          </a:r>
          <a:r>
            <a:rPr lang="nb-NO" sz="9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of Directors</a:t>
          </a:r>
          <a:endPar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152007</xdr:colOff>
      <xdr:row>44</xdr:row>
      <xdr:rowOff>86589</xdr:rowOff>
    </xdr:from>
    <xdr:to>
      <xdr:col>5</xdr:col>
      <xdr:colOff>241189</xdr:colOff>
      <xdr:row>47</xdr:row>
      <xdr:rowOff>3135</xdr:rowOff>
    </xdr:to>
    <xdr:sp macro="" textlink="">
      <xdr:nvSpPr>
        <xdr:cNvPr id="8" name="Avrundet rektangel 7">
          <a:extLst>
            <a:ext uri="{FF2B5EF4-FFF2-40B4-BE49-F238E27FC236}">
              <a16:creationId xmlns:a16="http://schemas.microsoft.com/office/drawing/2014/main" id="{00000000-0008-0000-1300-000008000000}"/>
            </a:ext>
          </a:extLst>
        </xdr:cNvPr>
        <xdr:cNvSpPr/>
      </xdr:nvSpPr>
      <xdr:spPr>
        <a:xfrm>
          <a:off x="2652320"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 CEO</a:t>
          </a:r>
        </a:p>
      </xdr:txBody>
    </xdr:sp>
    <xdr:clientData/>
  </xdr:twoCellAnchor>
  <xdr:twoCellAnchor>
    <xdr:from>
      <xdr:col>6</xdr:col>
      <xdr:colOff>287192</xdr:colOff>
      <xdr:row>44</xdr:row>
      <xdr:rowOff>86589</xdr:rowOff>
    </xdr:from>
    <xdr:to>
      <xdr:col>9</xdr:col>
      <xdr:colOff>376374</xdr:colOff>
      <xdr:row>47</xdr:row>
      <xdr:rowOff>3135</xdr:rowOff>
    </xdr:to>
    <xdr:sp macro="" textlink="">
      <xdr:nvSpPr>
        <xdr:cNvPr id="9" name="Avrundet rektangel 8">
          <a:extLst>
            <a:ext uri="{FF2B5EF4-FFF2-40B4-BE49-F238E27FC236}">
              <a16:creationId xmlns:a16="http://schemas.microsoft.com/office/drawing/2014/main" id="{00000000-0008-0000-1300-000009000000}"/>
            </a:ext>
          </a:extLst>
        </xdr:cNvPr>
        <xdr:cNvSpPr/>
      </xdr:nvSpPr>
      <xdr:spPr>
        <a:xfrm>
          <a:off x="4565505"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Risk Management</a:t>
          </a:r>
        </a:p>
      </xdr:txBody>
    </xdr:sp>
    <xdr:clientData/>
  </xdr:twoCellAnchor>
  <xdr:twoCellAnchor>
    <xdr:from>
      <xdr:col>1</xdr:col>
      <xdr:colOff>513051</xdr:colOff>
      <xdr:row>42</xdr:row>
      <xdr:rowOff>103189</xdr:rowOff>
    </xdr:from>
    <xdr:to>
      <xdr:col>1</xdr:col>
      <xdr:colOff>1953051</xdr:colOff>
      <xdr:row>44</xdr:row>
      <xdr:rowOff>190501</xdr:rowOff>
    </xdr:to>
    <xdr:sp macro="" textlink="">
      <xdr:nvSpPr>
        <xdr:cNvPr id="10" name="Avrundet rektangel 9">
          <a:extLst>
            <a:ext uri="{FF2B5EF4-FFF2-40B4-BE49-F238E27FC236}">
              <a16:creationId xmlns:a16="http://schemas.microsoft.com/office/drawing/2014/main" id="{00000000-0008-0000-1300-00000A000000}"/>
            </a:ext>
          </a:extLst>
        </xdr:cNvPr>
        <xdr:cNvSpPr/>
      </xdr:nvSpPr>
      <xdr:spPr>
        <a:xfrm>
          <a:off x="695614" y="9199564"/>
          <a:ext cx="1440000" cy="500062"/>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Communication</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Society</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513051</xdr:colOff>
      <xdr:row>45</xdr:row>
      <xdr:rowOff>155859</xdr:rowOff>
    </xdr:from>
    <xdr:to>
      <xdr:col>1</xdr:col>
      <xdr:colOff>1953051</xdr:colOff>
      <xdr:row>48</xdr:row>
      <xdr:rowOff>47625</xdr:rowOff>
    </xdr:to>
    <xdr:sp macro="" textlink="">
      <xdr:nvSpPr>
        <xdr:cNvPr id="11" name="Avrundet rektangel 10">
          <a:extLst>
            <a:ext uri="{FF2B5EF4-FFF2-40B4-BE49-F238E27FC236}">
              <a16:creationId xmlns:a16="http://schemas.microsoft.com/office/drawing/2014/main" id="{00000000-0008-0000-1300-00000B000000}"/>
            </a:ext>
          </a:extLst>
        </xdr:cNvPr>
        <xdr:cNvSpPr/>
      </xdr:nvSpPr>
      <xdr:spPr>
        <a:xfrm>
          <a:off x="695614" y="9871359"/>
          <a:ext cx="1440000" cy="51089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Technology</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Development</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41135</xdr:colOff>
      <xdr:row>51</xdr:row>
      <xdr:rowOff>69265</xdr:rowOff>
    </xdr:from>
    <xdr:to>
      <xdr:col>1</xdr:col>
      <xdr:colOff>1157135</xdr:colOff>
      <xdr:row>54</xdr:row>
      <xdr:rowOff>21810</xdr:rowOff>
    </xdr:to>
    <xdr:sp macro="" textlink="">
      <xdr:nvSpPr>
        <xdr:cNvPr id="12" name="Avrundet rektangel 11">
          <a:extLst>
            <a:ext uri="{FF2B5EF4-FFF2-40B4-BE49-F238E27FC236}">
              <a16:creationId xmlns:a16="http://schemas.microsoft.com/office/drawing/2014/main" id="{00000000-0008-0000-1300-00000C000000}"/>
            </a:ext>
          </a:extLst>
        </xdr:cNvPr>
        <xdr:cNvSpPr/>
      </xdr:nvSpPr>
      <xdr:spPr>
        <a:xfrm>
          <a:off x="223698" y="10888078"/>
          <a:ext cx="1116000"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Retail </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1</xdr:col>
      <xdr:colOff>1332061</xdr:colOff>
      <xdr:row>51</xdr:row>
      <xdr:rowOff>69265</xdr:rowOff>
    </xdr:from>
    <xdr:to>
      <xdr:col>2</xdr:col>
      <xdr:colOff>136084</xdr:colOff>
      <xdr:row>54</xdr:row>
      <xdr:rowOff>21810</xdr:rowOff>
    </xdr:to>
    <xdr:sp macro="" textlink="">
      <xdr:nvSpPr>
        <xdr:cNvPr id="13" name="Avrundet rektangel 12">
          <a:extLst>
            <a:ext uri="{FF2B5EF4-FFF2-40B4-BE49-F238E27FC236}">
              <a16:creationId xmlns:a16="http://schemas.microsoft.com/office/drawing/2014/main" id="{00000000-0008-0000-1300-00000D000000}"/>
            </a:ext>
          </a:extLst>
        </xdr:cNvPr>
        <xdr:cNvSpPr/>
      </xdr:nvSpPr>
      <xdr:spPr>
        <a:xfrm>
          <a:off x="1514624" y="10888078"/>
          <a:ext cx="1121773"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Corporate</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2</xdr:col>
      <xdr:colOff>311010</xdr:colOff>
      <xdr:row>51</xdr:row>
      <xdr:rowOff>69265</xdr:rowOff>
    </xdr:from>
    <xdr:to>
      <xdr:col>5</xdr:col>
      <xdr:colOff>76192</xdr:colOff>
      <xdr:row>54</xdr:row>
      <xdr:rowOff>21810</xdr:rowOff>
    </xdr:to>
    <xdr:sp macro="" textlink="">
      <xdr:nvSpPr>
        <xdr:cNvPr id="14" name="Avrundet rektangel 13">
          <a:extLst>
            <a:ext uri="{FF2B5EF4-FFF2-40B4-BE49-F238E27FC236}">
              <a16:creationId xmlns:a16="http://schemas.microsoft.com/office/drawing/2014/main" id="{00000000-0008-0000-1300-00000E000000}"/>
            </a:ext>
          </a:extLst>
        </xdr:cNvPr>
        <xdr:cNvSpPr/>
      </xdr:nvSpPr>
      <xdr:spPr>
        <a:xfrm>
          <a:off x="2811323" y="11023015"/>
          <a:ext cx="1098682"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EiendomsMegler 1 Midt-Norge</a:t>
          </a:r>
        </a:p>
      </xdr:txBody>
    </xdr:sp>
    <xdr:clientData/>
  </xdr:twoCellAnchor>
  <xdr:twoCellAnchor>
    <xdr:from>
      <xdr:col>5</xdr:col>
      <xdr:colOff>251118</xdr:colOff>
      <xdr:row>51</xdr:row>
      <xdr:rowOff>69265</xdr:rowOff>
    </xdr:from>
    <xdr:to>
      <xdr:col>8</xdr:col>
      <xdr:colOff>16299</xdr:colOff>
      <xdr:row>54</xdr:row>
      <xdr:rowOff>21810</xdr:rowOff>
    </xdr:to>
    <xdr:sp macro="" textlink="">
      <xdr:nvSpPr>
        <xdr:cNvPr id="15" name="Avrundet rektangel 14">
          <a:extLst>
            <a:ext uri="{FF2B5EF4-FFF2-40B4-BE49-F238E27FC236}">
              <a16:creationId xmlns:a16="http://schemas.microsoft.com/office/drawing/2014/main" id="{00000000-0008-0000-1300-00000F000000}"/>
            </a:ext>
          </a:extLst>
        </xdr:cNvPr>
        <xdr:cNvSpPr/>
      </xdr:nvSpPr>
      <xdr:spPr>
        <a:xfrm>
          <a:off x="4084931" y="11023015"/>
          <a:ext cx="1098681"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b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b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Regnskapshuset SMN</a:t>
          </a:r>
        </a:p>
      </xdr:txBody>
    </xdr:sp>
    <xdr:clientData/>
  </xdr:twoCellAnchor>
  <xdr:twoCellAnchor>
    <xdr:from>
      <xdr:col>8</xdr:col>
      <xdr:colOff>191223</xdr:colOff>
      <xdr:row>51</xdr:row>
      <xdr:rowOff>69265</xdr:rowOff>
    </xdr:from>
    <xdr:to>
      <xdr:col>10</xdr:col>
      <xdr:colOff>406678</xdr:colOff>
      <xdr:row>54</xdr:row>
      <xdr:rowOff>21810</xdr:rowOff>
    </xdr:to>
    <xdr:sp macro="" textlink="">
      <xdr:nvSpPr>
        <xdr:cNvPr id="16" name="Avrundet rektangel 15">
          <a:extLst>
            <a:ext uri="{FF2B5EF4-FFF2-40B4-BE49-F238E27FC236}">
              <a16:creationId xmlns:a16="http://schemas.microsoft.com/office/drawing/2014/main" id="{00000000-0008-0000-1300-000010000000}"/>
            </a:ext>
          </a:extLst>
        </xdr:cNvPr>
        <xdr:cNvSpPr/>
      </xdr:nvSpPr>
      <xdr:spPr>
        <a:xfrm>
          <a:off x="5358536" y="10888078"/>
          <a:ext cx="1104455"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Finance and Governance</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418848</xdr:colOff>
      <xdr:row>39</xdr:row>
      <xdr:rowOff>141686</xdr:rowOff>
    </xdr:from>
    <xdr:to>
      <xdr:col>3</xdr:col>
      <xdr:colOff>418848</xdr:colOff>
      <xdr:row>40</xdr:row>
      <xdr:rowOff>155865</xdr:rowOff>
    </xdr:to>
    <xdr:cxnSp macro="">
      <xdr:nvCxnSpPr>
        <xdr:cNvPr id="18" name="Rett linje 17">
          <a:extLst>
            <a:ext uri="{FF2B5EF4-FFF2-40B4-BE49-F238E27FC236}">
              <a16:creationId xmlns:a16="http://schemas.microsoft.com/office/drawing/2014/main" id="{00000000-0008-0000-1300-000012000000}"/>
            </a:ext>
          </a:extLst>
        </xdr:cNvPr>
        <xdr:cNvCxnSpPr>
          <a:stCxn id="6" idx="2"/>
          <a:endCxn id="7" idx="0"/>
        </xdr:cNvCxnSpPr>
      </xdr:nvCxnSpPr>
      <xdr:spPr>
        <a:xfrm>
          <a:off x="3363661" y="8483999"/>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418848</xdr:colOff>
      <xdr:row>43</xdr:row>
      <xdr:rowOff>72410</xdr:rowOff>
    </xdr:from>
    <xdr:to>
      <xdr:col>3</xdr:col>
      <xdr:colOff>418848</xdr:colOff>
      <xdr:row>44</xdr:row>
      <xdr:rowOff>86589</xdr:rowOff>
    </xdr:to>
    <xdr:cxnSp macro="">
      <xdr:nvCxnSpPr>
        <xdr:cNvPr id="20" name="Rett linje 19">
          <a:extLst>
            <a:ext uri="{FF2B5EF4-FFF2-40B4-BE49-F238E27FC236}">
              <a16:creationId xmlns:a16="http://schemas.microsoft.com/office/drawing/2014/main" id="{00000000-0008-0000-1300-000014000000}"/>
            </a:ext>
          </a:extLst>
        </xdr:cNvPr>
        <xdr:cNvCxnSpPr>
          <a:stCxn id="7" idx="2"/>
          <a:endCxn id="8" idx="0"/>
        </xdr:cNvCxnSpPr>
      </xdr:nvCxnSpPr>
      <xdr:spPr>
        <a:xfrm>
          <a:off x="3363661" y="9240223"/>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415851</xdr:colOff>
      <xdr:row>47</xdr:row>
      <xdr:rowOff>3135</xdr:rowOff>
    </xdr:from>
    <xdr:to>
      <xdr:col>3</xdr:col>
      <xdr:colOff>418848</xdr:colOff>
      <xdr:row>51</xdr:row>
      <xdr:rowOff>69265</xdr:rowOff>
    </xdr:to>
    <xdr:cxnSp macro="">
      <xdr:nvCxnSpPr>
        <xdr:cNvPr id="24" name="Rett linje 23">
          <a:extLst>
            <a:ext uri="{FF2B5EF4-FFF2-40B4-BE49-F238E27FC236}">
              <a16:creationId xmlns:a16="http://schemas.microsoft.com/office/drawing/2014/main" id="{00000000-0008-0000-1300-000018000000}"/>
            </a:ext>
          </a:extLst>
        </xdr:cNvPr>
        <xdr:cNvCxnSpPr>
          <a:stCxn id="8" idx="2"/>
          <a:endCxn id="14" idx="0"/>
        </xdr:cNvCxnSpPr>
      </xdr:nvCxnSpPr>
      <xdr:spPr>
        <a:xfrm flipH="1">
          <a:off x="3360664" y="9996448"/>
          <a:ext cx="2997" cy="8916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241189</xdr:colOff>
      <xdr:row>45</xdr:row>
      <xdr:rowOff>148050</xdr:rowOff>
    </xdr:from>
    <xdr:to>
      <xdr:col>6</xdr:col>
      <xdr:colOff>287192</xdr:colOff>
      <xdr:row>45</xdr:row>
      <xdr:rowOff>148050</xdr:rowOff>
    </xdr:to>
    <xdr:cxnSp macro="">
      <xdr:nvCxnSpPr>
        <xdr:cNvPr id="26" name="Rett linje 25">
          <a:extLst>
            <a:ext uri="{FF2B5EF4-FFF2-40B4-BE49-F238E27FC236}">
              <a16:creationId xmlns:a16="http://schemas.microsoft.com/office/drawing/2014/main" id="{00000000-0008-0000-1300-00001A000000}"/>
            </a:ext>
          </a:extLst>
        </xdr:cNvPr>
        <xdr:cNvCxnSpPr>
          <a:stCxn id="8" idx="3"/>
          <a:endCxn id="9" idx="1"/>
        </xdr:cNvCxnSpPr>
      </xdr:nvCxnSpPr>
      <xdr:spPr>
        <a:xfrm>
          <a:off x="4075002" y="9728613"/>
          <a:ext cx="49050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43</xdr:row>
      <xdr:rowOff>146846</xdr:rowOff>
    </xdr:from>
    <xdr:to>
      <xdr:col>2</xdr:col>
      <xdr:colOff>152007</xdr:colOff>
      <xdr:row>45</xdr:row>
      <xdr:rowOff>148051</xdr:rowOff>
    </xdr:to>
    <xdr:cxnSp macro="">
      <xdr:nvCxnSpPr>
        <xdr:cNvPr id="28" name="Vinkel 27">
          <a:extLst>
            <a:ext uri="{FF2B5EF4-FFF2-40B4-BE49-F238E27FC236}">
              <a16:creationId xmlns:a16="http://schemas.microsoft.com/office/drawing/2014/main" id="{00000000-0008-0000-1300-00001C000000}"/>
            </a:ext>
          </a:extLst>
        </xdr:cNvPr>
        <xdr:cNvCxnSpPr>
          <a:stCxn id="8" idx="1"/>
          <a:endCxn id="10" idx="3"/>
        </xdr:cNvCxnSpPr>
      </xdr:nvCxnSpPr>
      <xdr:spPr>
        <a:xfrm rot="10800000">
          <a:off x="2135614" y="9449596"/>
          <a:ext cx="516706" cy="4139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45</xdr:row>
      <xdr:rowOff>148049</xdr:rowOff>
    </xdr:from>
    <xdr:to>
      <xdr:col>2</xdr:col>
      <xdr:colOff>152007</xdr:colOff>
      <xdr:row>46</xdr:row>
      <xdr:rowOff>204929</xdr:rowOff>
    </xdr:to>
    <xdr:cxnSp macro="">
      <xdr:nvCxnSpPr>
        <xdr:cNvPr id="30" name="Vinkel 29">
          <a:extLst>
            <a:ext uri="{FF2B5EF4-FFF2-40B4-BE49-F238E27FC236}">
              <a16:creationId xmlns:a16="http://schemas.microsoft.com/office/drawing/2014/main" id="{00000000-0008-0000-1300-00001E000000}"/>
            </a:ext>
          </a:extLst>
        </xdr:cNvPr>
        <xdr:cNvCxnSpPr>
          <a:stCxn id="8" idx="1"/>
          <a:endCxn id="11" idx="3"/>
        </xdr:cNvCxnSpPr>
      </xdr:nvCxnSpPr>
      <xdr:spPr>
        <a:xfrm rot="10800000" flipV="1">
          <a:off x="2135614" y="9863549"/>
          <a:ext cx="516706" cy="2632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599135</xdr:colOff>
      <xdr:row>47</xdr:row>
      <xdr:rowOff>3136</xdr:rowOff>
    </xdr:from>
    <xdr:to>
      <xdr:col>3</xdr:col>
      <xdr:colOff>418848</xdr:colOff>
      <xdr:row>51</xdr:row>
      <xdr:rowOff>69266</xdr:rowOff>
    </xdr:to>
    <xdr:cxnSp macro="">
      <xdr:nvCxnSpPr>
        <xdr:cNvPr id="32" name="Vinkel 31">
          <a:extLst>
            <a:ext uri="{FF2B5EF4-FFF2-40B4-BE49-F238E27FC236}">
              <a16:creationId xmlns:a16="http://schemas.microsoft.com/office/drawing/2014/main" id="{00000000-0008-0000-1300-000020000000}"/>
            </a:ext>
          </a:extLst>
        </xdr:cNvPr>
        <xdr:cNvCxnSpPr>
          <a:stCxn id="8" idx="2"/>
          <a:endCxn id="12" idx="0"/>
        </xdr:cNvCxnSpPr>
      </xdr:nvCxnSpPr>
      <xdr:spPr>
        <a:xfrm rot="5400000">
          <a:off x="1626865" y="9151282"/>
          <a:ext cx="891630" cy="258196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9</xdr:col>
      <xdr:colOff>298950</xdr:colOff>
      <xdr:row>51</xdr:row>
      <xdr:rowOff>69265</xdr:rowOff>
    </xdr:to>
    <xdr:cxnSp macro="">
      <xdr:nvCxnSpPr>
        <xdr:cNvPr id="34" name="Vinkel 33">
          <a:extLst>
            <a:ext uri="{FF2B5EF4-FFF2-40B4-BE49-F238E27FC236}">
              <a16:creationId xmlns:a16="http://schemas.microsoft.com/office/drawing/2014/main" id="{00000000-0008-0000-1300-000022000000}"/>
            </a:ext>
          </a:extLst>
        </xdr:cNvPr>
        <xdr:cNvCxnSpPr>
          <a:stCxn id="8" idx="2"/>
          <a:endCxn id="16" idx="0"/>
        </xdr:cNvCxnSpPr>
      </xdr:nvCxnSpPr>
      <xdr:spPr>
        <a:xfrm rot="16200000" flipH="1">
          <a:off x="4191397" y="9168711"/>
          <a:ext cx="891630" cy="254710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1892948</xdr:colOff>
      <xdr:row>47</xdr:row>
      <xdr:rowOff>3135</xdr:rowOff>
    </xdr:from>
    <xdr:to>
      <xdr:col>3</xdr:col>
      <xdr:colOff>418848</xdr:colOff>
      <xdr:row>51</xdr:row>
      <xdr:rowOff>69265</xdr:rowOff>
    </xdr:to>
    <xdr:cxnSp macro="">
      <xdr:nvCxnSpPr>
        <xdr:cNvPr id="50" name="Vinkel 49">
          <a:extLst>
            <a:ext uri="{FF2B5EF4-FFF2-40B4-BE49-F238E27FC236}">
              <a16:creationId xmlns:a16="http://schemas.microsoft.com/office/drawing/2014/main" id="{00000000-0008-0000-1300-000032000000}"/>
            </a:ext>
          </a:extLst>
        </xdr:cNvPr>
        <xdr:cNvCxnSpPr>
          <a:stCxn id="8" idx="2"/>
          <a:endCxn id="13" idx="0"/>
        </xdr:cNvCxnSpPr>
      </xdr:nvCxnSpPr>
      <xdr:spPr>
        <a:xfrm rot="5400000">
          <a:off x="2273771" y="9798188"/>
          <a:ext cx="891630" cy="1288150"/>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6</xdr:col>
      <xdr:colOff>355958</xdr:colOff>
      <xdr:row>51</xdr:row>
      <xdr:rowOff>69265</xdr:rowOff>
    </xdr:to>
    <xdr:cxnSp macro="">
      <xdr:nvCxnSpPr>
        <xdr:cNvPr id="52" name="Vinkel 51">
          <a:extLst>
            <a:ext uri="{FF2B5EF4-FFF2-40B4-BE49-F238E27FC236}">
              <a16:creationId xmlns:a16="http://schemas.microsoft.com/office/drawing/2014/main" id="{00000000-0008-0000-1300-000034000000}"/>
            </a:ext>
          </a:extLst>
        </xdr:cNvPr>
        <xdr:cNvCxnSpPr>
          <a:stCxn id="8" idx="2"/>
          <a:endCxn id="15" idx="0"/>
        </xdr:cNvCxnSpPr>
      </xdr:nvCxnSpPr>
      <xdr:spPr>
        <a:xfrm rot="16200000" flipH="1">
          <a:off x="3553151" y="9806957"/>
          <a:ext cx="891630" cy="1270611"/>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208531</xdr:colOff>
      <xdr:row>9</xdr:row>
      <xdr:rowOff>114011</xdr:rowOff>
    </xdr:from>
    <xdr:to>
      <xdr:col>1</xdr:col>
      <xdr:colOff>2080531</xdr:colOff>
      <xdr:row>13</xdr:row>
      <xdr:rowOff>80511</xdr:rowOff>
    </xdr:to>
    <xdr:sp macro="" textlink="">
      <xdr:nvSpPr>
        <xdr:cNvPr id="78" name="Rektangel 77">
          <a:extLst>
            <a:ext uri="{FF2B5EF4-FFF2-40B4-BE49-F238E27FC236}">
              <a16:creationId xmlns:a16="http://schemas.microsoft.com/office/drawing/2014/main" id="{00000000-0008-0000-1300-00004E000000}"/>
            </a:ext>
          </a:extLst>
        </xdr:cNvPr>
        <xdr:cNvSpPr/>
      </xdr:nvSpPr>
      <xdr:spPr>
        <a:xfrm>
          <a:off x="391094"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Retail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market incl. agricultural customers, sole proprietorships, associations etc.</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9</xdr:row>
      <xdr:rowOff>114011</xdr:rowOff>
    </xdr:from>
    <xdr:to>
      <xdr:col>5</xdr:col>
      <xdr:colOff>444324</xdr:colOff>
      <xdr:row>13</xdr:row>
      <xdr:rowOff>80511</xdr:rowOff>
    </xdr:to>
    <xdr:sp macro="" textlink="">
      <xdr:nvSpPr>
        <xdr:cNvPr id="79" name="Rektangel 78">
          <a:extLst>
            <a:ext uri="{FF2B5EF4-FFF2-40B4-BE49-F238E27FC236}">
              <a16:creationId xmlns:a16="http://schemas.microsoft.com/office/drawing/2014/main" id="{00000000-0008-0000-1300-00004F000000}"/>
            </a:ext>
          </a:extLst>
        </xdr:cNvPr>
        <xdr:cNvSpPr/>
      </xdr:nvSpPr>
      <xdr:spPr>
        <a:xfrm>
          <a:off x="2406137"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Corporate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corporate clients. </a:t>
          </a:r>
        </a:p>
        <a:p>
          <a:pPr algn="ct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Central credit function for the Group</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6</xdr:col>
      <xdr:colOff>142868</xdr:colOff>
      <xdr:row>9</xdr:row>
      <xdr:rowOff>114011</xdr:rowOff>
    </xdr:from>
    <xdr:to>
      <xdr:col>10</xdr:col>
      <xdr:colOff>236868</xdr:colOff>
      <xdr:row>13</xdr:row>
      <xdr:rowOff>80511</xdr:rowOff>
    </xdr:to>
    <xdr:sp macro="" textlink="">
      <xdr:nvSpPr>
        <xdr:cNvPr id="80" name="Rektangel 79">
          <a:extLst>
            <a:ext uri="{FF2B5EF4-FFF2-40B4-BE49-F238E27FC236}">
              <a16:creationId xmlns:a16="http://schemas.microsoft.com/office/drawing/2014/main" id="{00000000-0008-0000-1300-000050000000}"/>
            </a:ext>
          </a:extLst>
        </xdr:cNvPr>
        <xdr:cNvSpPr/>
      </xdr:nvSpPr>
      <xdr:spPr>
        <a:xfrm>
          <a:off x="4421181"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Administration</a:t>
          </a: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 </a:t>
          </a:r>
        </a:p>
        <a:p>
          <a:pPr algn="ct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&amp; Support</a:t>
          </a: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xdr:txBody>
    </xdr:sp>
    <xdr:clientData/>
  </xdr:twoCellAnchor>
  <xdr:twoCellAnchor>
    <xdr:from>
      <xdr:col>1</xdr:col>
      <xdr:colOff>1264211</xdr:colOff>
      <xdr:row>63</xdr:row>
      <xdr:rowOff>39566</xdr:rowOff>
    </xdr:from>
    <xdr:to>
      <xdr:col>1</xdr:col>
      <xdr:colOff>2164211</xdr:colOff>
      <xdr:row>64</xdr:row>
      <xdr:rowOff>193191</xdr:rowOff>
    </xdr:to>
    <xdr:sp macro="" textlink="">
      <xdr:nvSpPr>
        <xdr:cNvPr id="94" name="Rektangel 93">
          <a:extLst>
            <a:ext uri="{FF2B5EF4-FFF2-40B4-BE49-F238E27FC236}">
              <a16:creationId xmlns:a16="http://schemas.microsoft.com/office/drawing/2014/main" id="{00000000-0008-0000-1300-00005E000000}"/>
            </a:ext>
          </a:extLst>
        </xdr:cNvPr>
        <xdr:cNvSpPr/>
      </xdr:nvSpPr>
      <xdr:spPr>
        <a:xfrm>
          <a:off x="1446774"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ECC holders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40 %</a:t>
          </a:r>
        </a:p>
      </xdr:txBody>
    </xdr:sp>
    <xdr:clientData/>
  </xdr:twoCellAnchor>
  <xdr:twoCellAnchor>
    <xdr:from>
      <xdr:col>1</xdr:col>
      <xdr:colOff>2223574</xdr:colOff>
      <xdr:row>59</xdr:row>
      <xdr:rowOff>34631</xdr:rowOff>
    </xdr:from>
    <xdr:to>
      <xdr:col>5</xdr:col>
      <xdr:colOff>444324</xdr:colOff>
      <xdr:row>63</xdr:row>
      <xdr:rowOff>1131</xdr:rowOff>
    </xdr:to>
    <xdr:sp macro="" textlink="">
      <xdr:nvSpPr>
        <xdr:cNvPr id="95" name="Rektangel 94">
          <a:extLst>
            <a:ext uri="{FF2B5EF4-FFF2-40B4-BE49-F238E27FC236}">
              <a16:creationId xmlns:a16="http://schemas.microsoft.com/office/drawing/2014/main" id="{00000000-0008-0000-1300-00005F000000}"/>
            </a:ext>
          </a:extLst>
        </xdr:cNvPr>
        <xdr:cNvSpPr/>
      </xdr:nvSpPr>
      <xdr:spPr>
        <a:xfrm>
          <a:off x="2406137" y="1250444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2229223</xdr:colOff>
      <xdr:row>63</xdr:row>
      <xdr:rowOff>39566</xdr:rowOff>
    </xdr:from>
    <xdr:to>
      <xdr:col>3</xdr:col>
      <xdr:colOff>366973</xdr:colOff>
      <xdr:row>64</xdr:row>
      <xdr:rowOff>193191</xdr:rowOff>
    </xdr:to>
    <xdr:sp macro="" textlink="">
      <xdr:nvSpPr>
        <xdr:cNvPr id="99" name="Rektangel 98">
          <a:extLst>
            <a:ext uri="{FF2B5EF4-FFF2-40B4-BE49-F238E27FC236}">
              <a16:creationId xmlns:a16="http://schemas.microsoft.com/office/drawing/2014/main" id="{00000000-0008-0000-1300-000063000000}"/>
            </a:ext>
          </a:extLst>
        </xdr:cNvPr>
        <xdr:cNvSpPr/>
      </xdr:nvSpPr>
      <xdr:spPr>
        <a:xfrm>
          <a:off x="2411786"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Depositors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3</xdr:col>
      <xdr:colOff>431985</xdr:colOff>
      <xdr:row>63</xdr:row>
      <xdr:rowOff>39566</xdr:rowOff>
    </xdr:from>
    <xdr:to>
      <xdr:col>5</xdr:col>
      <xdr:colOff>442985</xdr:colOff>
      <xdr:row>64</xdr:row>
      <xdr:rowOff>193191</xdr:rowOff>
    </xdr:to>
    <xdr:sp macro="" textlink="">
      <xdr:nvSpPr>
        <xdr:cNvPr id="100" name="Rektangel 99">
          <a:extLst>
            <a:ext uri="{FF2B5EF4-FFF2-40B4-BE49-F238E27FC236}">
              <a16:creationId xmlns:a16="http://schemas.microsoft.com/office/drawing/2014/main" id="{00000000-0008-0000-1300-000064000000}"/>
            </a:ext>
          </a:extLst>
        </xdr:cNvPr>
        <xdr:cNvSpPr/>
      </xdr:nvSpPr>
      <xdr:spPr>
        <a:xfrm>
          <a:off x="3376798"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Country Council</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6</xdr:col>
      <xdr:colOff>63498</xdr:colOff>
      <xdr:row>63</xdr:row>
      <xdr:rowOff>39566</xdr:rowOff>
    </xdr:from>
    <xdr:to>
      <xdr:col>8</xdr:col>
      <xdr:colOff>74498</xdr:colOff>
      <xdr:row>64</xdr:row>
      <xdr:rowOff>193191</xdr:rowOff>
    </xdr:to>
    <xdr:sp macro="" textlink="">
      <xdr:nvSpPr>
        <xdr:cNvPr id="101" name="Rektangel 100">
          <a:extLst>
            <a:ext uri="{FF2B5EF4-FFF2-40B4-BE49-F238E27FC236}">
              <a16:creationId xmlns:a16="http://schemas.microsoft.com/office/drawing/2014/main" id="{00000000-0008-0000-1300-000065000000}"/>
            </a:ext>
          </a:extLst>
        </xdr:cNvPr>
        <xdr:cNvSpPr/>
      </xdr:nvSpPr>
      <xdr:spPr>
        <a:xfrm>
          <a:off x="4341811"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Employes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25</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67</xdr:row>
      <xdr:rowOff>201449</xdr:rowOff>
    </xdr:from>
    <xdr:to>
      <xdr:col>5</xdr:col>
      <xdr:colOff>444324</xdr:colOff>
      <xdr:row>71</xdr:row>
      <xdr:rowOff>167949</xdr:rowOff>
    </xdr:to>
    <xdr:sp macro="" textlink="">
      <xdr:nvSpPr>
        <xdr:cNvPr id="102" name="Rektangel 101">
          <a:extLst>
            <a:ext uri="{FF2B5EF4-FFF2-40B4-BE49-F238E27FC236}">
              <a16:creationId xmlns:a16="http://schemas.microsoft.com/office/drawing/2014/main" id="{00000000-0008-0000-1300-000066000000}"/>
            </a:ext>
          </a:extLst>
        </xdr:cNvPr>
        <xdr:cNvSpPr/>
      </xdr:nvSpPr>
      <xdr:spPr>
        <a:xfrm>
          <a:off x="2406137" y="14322262"/>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Board of Directors</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391824</xdr:colOff>
      <xdr:row>72</xdr:row>
      <xdr:rowOff>39700</xdr:rowOff>
    </xdr:from>
    <xdr:to>
      <xdr:col>4</xdr:col>
      <xdr:colOff>402824</xdr:colOff>
      <xdr:row>73</xdr:row>
      <xdr:rowOff>193325</xdr:rowOff>
    </xdr:to>
    <xdr:sp macro="" textlink="">
      <xdr:nvSpPr>
        <xdr:cNvPr id="103" name="Rektangel 102">
          <a:extLst>
            <a:ext uri="{FF2B5EF4-FFF2-40B4-BE49-F238E27FC236}">
              <a16:creationId xmlns:a16="http://schemas.microsoft.com/office/drawing/2014/main" id="{00000000-0008-0000-1300-000067000000}"/>
            </a:ext>
          </a:extLst>
        </xdr:cNvPr>
        <xdr:cNvSpPr/>
      </xdr:nvSpPr>
      <xdr:spPr>
        <a:xfrm>
          <a:off x="2892137" y="1519238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CEO</a:t>
          </a:r>
        </a:p>
      </xdr:txBody>
    </xdr:sp>
    <xdr:clientData/>
  </xdr:twoCellAnchor>
  <xdr:twoCellAnchor>
    <xdr:from>
      <xdr:col>8</xdr:col>
      <xdr:colOff>127000</xdr:colOff>
      <xdr:row>65</xdr:row>
      <xdr:rowOff>104631</xdr:rowOff>
    </xdr:from>
    <xdr:to>
      <xdr:col>10</xdr:col>
      <xdr:colOff>138000</xdr:colOff>
      <xdr:row>67</xdr:row>
      <xdr:rowOff>51881</xdr:rowOff>
    </xdr:to>
    <xdr:sp macro="" textlink="">
      <xdr:nvSpPr>
        <xdr:cNvPr id="104" name="Rektangel 103">
          <a:extLst>
            <a:ext uri="{FF2B5EF4-FFF2-40B4-BE49-F238E27FC236}">
              <a16:creationId xmlns:a16="http://schemas.microsoft.com/office/drawing/2014/main" id="{00000000-0008-0000-1300-000068000000}"/>
            </a:ext>
          </a:extLst>
        </xdr:cNvPr>
        <xdr:cNvSpPr/>
      </xdr:nvSpPr>
      <xdr:spPr>
        <a:xfrm>
          <a:off x="5294313" y="13812694"/>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Election Committee</a:t>
          </a:r>
        </a:p>
      </xdr:txBody>
    </xdr:sp>
    <xdr:clientData/>
  </xdr:twoCellAnchor>
  <xdr:twoCellAnchor>
    <xdr:from>
      <xdr:col>1</xdr:col>
      <xdr:colOff>230187</xdr:colOff>
      <xdr:row>64</xdr:row>
      <xdr:rowOff>120504</xdr:rowOff>
    </xdr:from>
    <xdr:to>
      <xdr:col>1</xdr:col>
      <xdr:colOff>1130187</xdr:colOff>
      <xdr:row>66</xdr:row>
      <xdr:rowOff>67754</xdr:rowOff>
    </xdr:to>
    <xdr:sp macro="" textlink="">
      <xdr:nvSpPr>
        <xdr:cNvPr id="105" name="Rektangel 104">
          <a:extLst>
            <a:ext uri="{FF2B5EF4-FFF2-40B4-BE49-F238E27FC236}">
              <a16:creationId xmlns:a16="http://schemas.microsoft.com/office/drawing/2014/main" id="{00000000-0008-0000-1300-000069000000}"/>
            </a:ext>
          </a:extLst>
        </xdr:cNvPr>
        <xdr:cNvSpPr/>
      </xdr:nvSpPr>
      <xdr:spPr>
        <a:xfrm>
          <a:off x="412750" y="13622192"/>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External Audit</a:t>
          </a:r>
        </a:p>
      </xdr:txBody>
    </xdr:sp>
    <xdr:clientData/>
  </xdr:twoCellAnchor>
  <xdr:twoCellAnchor>
    <xdr:from>
      <xdr:col>1</xdr:col>
      <xdr:colOff>230187</xdr:colOff>
      <xdr:row>66</xdr:row>
      <xdr:rowOff>87323</xdr:rowOff>
    </xdr:from>
    <xdr:to>
      <xdr:col>1</xdr:col>
      <xdr:colOff>1130187</xdr:colOff>
      <xdr:row>68</xdr:row>
      <xdr:rowOff>34573</xdr:rowOff>
    </xdr:to>
    <xdr:sp macro="" textlink="">
      <xdr:nvSpPr>
        <xdr:cNvPr id="106" name="Rektangel 105">
          <a:extLst>
            <a:ext uri="{FF2B5EF4-FFF2-40B4-BE49-F238E27FC236}">
              <a16:creationId xmlns:a16="http://schemas.microsoft.com/office/drawing/2014/main" id="{00000000-0008-0000-1300-00006A000000}"/>
            </a:ext>
          </a:extLst>
        </xdr:cNvPr>
        <xdr:cNvSpPr/>
      </xdr:nvSpPr>
      <xdr:spPr>
        <a:xfrm>
          <a:off x="412750" y="14001761"/>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Internal</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Audit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397324</xdr:colOff>
      <xdr:row>63</xdr:row>
      <xdr:rowOff>1131</xdr:rowOff>
    </xdr:from>
    <xdr:to>
      <xdr:col>3</xdr:col>
      <xdr:colOff>397324</xdr:colOff>
      <xdr:row>67</xdr:row>
      <xdr:rowOff>201449</xdr:rowOff>
    </xdr:to>
    <xdr:cxnSp macro="">
      <xdr:nvCxnSpPr>
        <xdr:cNvPr id="110" name="Rett linje 109">
          <a:extLst>
            <a:ext uri="{FF2B5EF4-FFF2-40B4-BE49-F238E27FC236}">
              <a16:creationId xmlns:a16="http://schemas.microsoft.com/office/drawing/2014/main" id="{00000000-0008-0000-1300-00006E000000}"/>
            </a:ext>
          </a:extLst>
        </xdr:cNvPr>
        <xdr:cNvCxnSpPr>
          <a:stCxn id="95" idx="2"/>
          <a:endCxn id="102" idx="0"/>
        </xdr:cNvCxnSpPr>
      </xdr:nvCxnSpPr>
      <xdr:spPr>
        <a:xfrm>
          <a:off x="3342137" y="13296444"/>
          <a:ext cx="0" cy="10258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63</xdr:row>
      <xdr:rowOff>1131</xdr:rowOff>
    </xdr:from>
    <xdr:to>
      <xdr:col>8</xdr:col>
      <xdr:colOff>127000</xdr:colOff>
      <xdr:row>66</xdr:row>
      <xdr:rowOff>78256</xdr:rowOff>
    </xdr:to>
    <xdr:cxnSp macro="">
      <xdr:nvCxnSpPr>
        <xdr:cNvPr id="112" name="Vinkel 111">
          <a:extLst>
            <a:ext uri="{FF2B5EF4-FFF2-40B4-BE49-F238E27FC236}">
              <a16:creationId xmlns:a16="http://schemas.microsoft.com/office/drawing/2014/main" id="{00000000-0008-0000-1300-000070000000}"/>
            </a:ext>
          </a:extLst>
        </xdr:cNvPr>
        <xdr:cNvCxnSpPr>
          <a:stCxn id="95" idx="2"/>
          <a:endCxn id="104" idx="1"/>
        </xdr:cNvCxnSpPr>
      </xdr:nvCxnSpPr>
      <xdr:spPr>
        <a:xfrm rot="16200000" flipH="1">
          <a:off x="3970100" y="12668481"/>
          <a:ext cx="696250" cy="1952176"/>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1130187</xdr:colOff>
      <xdr:row>63</xdr:row>
      <xdr:rowOff>1132</xdr:rowOff>
    </xdr:from>
    <xdr:to>
      <xdr:col>3</xdr:col>
      <xdr:colOff>397324</xdr:colOff>
      <xdr:row>65</xdr:row>
      <xdr:rowOff>94130</xdr:rowOff>
    </xdr:to>
    <xdr:cxnSp macro="">
      <xdr:nvCxnSpPr>
        <xdr:cNvPr id="114" name="Vinkel 113">
          <a:extLst>
            <a:ext uri="{FF2B5EF4-FFF2-40B4-BE49-F238E27FC236}">
              <a16:creationId xmlns:a16="http://schemas.microsoft.com/office/drawing/2014/main" id="{00000000-0008-0000-1300-000072000000}"/>
            </a:ext>
          </a:extLst>
        </xdr:cNvPr>
        <xdr:cNvCxnSpPr>
          <a:stCxn id="95" idx="2"/>
          <a:endCxn id="105" idx="3"/>
        </xdr:cNvCxnSpPr>
      </xdr:nvCxnSpPr>
      <xdr:spPr>
        <a:xfrm rot="5400000">
          <a:off x="2074570" y="12534625"/>
          <a:ext cx="505748" cy="2029387"/>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1130188</xdr:colOff>
      <xdr:row>63</xdr:row>
      <xdr:rowOff>72572</xdr:rowOff>
    </xdr:from>
    <xdr:to>
      <xdr:col>3</xdr:col>
      <xdr:colOff>397327</xdr:colOff>
      <xdr:row>67</xdr:row>
      <xdr:rowOff>60947</xdr:rowOff>
    </xdr:to>
    <xdr:cxnSp macro="">
      <xdr:nvCxnSpPr>
        <xdr:cNvPr id="116" name="Vinkel 115">
          <a:extLst>
            <a:ext uri="{FF2B5EF4-FFF2-40B4-BE49-F238E27FC236}">
              <a16:creationId xmlns:a16="http://schemas.microsoft.com/office/drawing/2014/main" id="{00000000-0008-0000-1300-000074000000}"/>
            </a:ext>
          </a:extLst>
        </xdr:cNvPr>
        <xdr:cNvCxnSpPr>
          <a:endCxn id="106" idx="3"/>
        </xdr:cNvCxnSpPr>
      </xdr:nvCxnSpPr>
      <xdr:spPr>
        <a:xfrm rot="10800000" flipV="1">
          <a:off x="1312751" y="13367885"/>
          <a:ext cx="2029389" cy="813875"/>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71</xdr:row>
      <xdr:rowOff>167949</xdr:rowOff>
    </xdr:from>
    <xdr:to>
      <xdr:col>3</xdr:col>
      <xdr:colOff>397324</xdr:colOff>
      <xdr:row>72</xdr:row>
      <xdr:rowOff>39700</xdr:rowOff>
    </xdr:to>
    <xdr:cxnSp macro="">
      <xdr:nvCxnSpPr>
        <xdr:cNvPr id="120" name="Rett linje 119">
          <a:extLst>
            <a:ext uri="{FF2B5EF4-FFF2-40B4-BE49-F238E27FC236}">
              <a16:creationId xmlns:a16="http://schemas.microsoft.com/office/drawing/2014/main" id="{00000000-0008-0000-1300-000078000000}"/>
            </a:ext>
          </a:extLst>
        </xdr:cNvPr>
        <xdr:cNvCxnSpPr>
          <a:stCxn id="102" idx="2"/>
          <a:endCxn id="103" idx="0"/>
        </xdr:cNvCxnSpPr>
      </xdr:nvCxnSpPr>
      <xdr:spPr>
        <a:xfrm>
          <a:off x="3342137" y="15114262"/>
          <a:ext cx="0" cy="781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277815</xdr:colOff>
      <xdr:row>80</xdr:row>
      <xdr:rowOff>79375</xdr:rowOff>
    </xdr:from>
    <xdr:to>
      <xdr:col>1</xdr:col>
      <xdr:colOff>1177815</xdr:colOff>
      <xdr:row>82</xdr:row>
      <xdr:rowOff>26625</xdr:rowOff>
    </xdr:to>
    <xdr:sp macro="" textlink="">
      <xdr:nvSpPr>
        <xdr:cNvPr id="122" name="Rektangel 121">
          <a:extLst>
            <a:ext uri="{FF2B5EF4-FFF2-40B4-BE49-F238E27FC236}">
              <a16:creationId xmlns:a16="http://schemas.microsoft.com/office/drawing/2014/main" id="{00000000-0008-0000-1300-00007A000000}"/>
            </a:ext>
          </a:extLst>
        </xdr:cNvPr>
        <xdr:cNvSpPr/>
      </xdr:nvSpPr>
      <xdr:spPr>
        <a:xfrm>
          <a:off x="460378"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SMN</a:t>
          </a:r>
        </a:p>
      </xdr:txBody>
    </xdr:sp>
    <xdr:clientData/>
  </xdr:twoCellAnchor>
  <xdr:twoCellAnchor>
    <xdr:from>
      <xdr:col>1</xdr:col>
      <xdr:colOff>1254128</xdr:colOff>
      <xdr:row>80</xdr:row>
      <xdr:rowOff>79375</xdr:rowOff>
    </xdr:from>
    <xdr:to>
      <xdr:col>1</xdr:col>
      <xdr:colOff>2154128</xdr:colOff>
      <xdr:row>82</xdr:row>
      <xdr:rowOff>26625</xdr:rowOff>
    </xdr:to>
    <xdr:sp macro="" textlink="">
      <xdr:nvSpPr>
        <xdr:cNvPr id="123" name="Rektangel 122">
          <a:extLst>
            <a:ext uri="{FF2B5EF4-FFF2-40B4-BE49-F238E27FC236}">
              <a16:creationId xmlns:a16="http://schemas.microsoft.com/office/drawing/2014/main" id="{00000000-0008-0000-1300-00007B000000}"/>
            </a:ext>
          </a:extLst>
        </xdr:cNvPr>
        <xdr:cNvSpPr/>
      </xdr:nvSpPr>
      <xdr:spPr>
        <a:xfrm>
          <a:off x="143669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SR-Bank</a:t>
          </a:r>
        </a:p>
      </xdr:txBody>
    </xdr:sp>
    <xdr:clientData/>
  </xdr:twoCellAnchor>
  <xdr:twoCellAnchor>
    <xdr:from>
      <xdr:col>1</xdr:col>
      <xdr:colOff>2230441</xdr:colOff>
      <xdr:row>80</xdr:row>
      <xdr:rowOff>79375</xdr:rowOff>
    </xdr:from>
    <xdr:to>
      <xdr:col>3</xdr:col>
      <xdr:colOff>368191</xdr:colOff>
      <xdr:row>82</xdr:row>
      <xdr:rowOff>26625</xdr:rowOff>
    </xdr:to>
    <xdr:sp macro="" textlink="">
      <xdr:nvSpPr>
        <xdr:cNvPr id="124" name="Rektangel 123">
          <a:extLst>
            <a:ext uri="{FF2B5EF4-FFF2-40B4-BE49-F238E27FC236}">
              <a16:creationId xmlns:a16="http://schemas.microsoft.com/office/drawing/2014/main" id="{00000000-0008-0000-1300-00007C000000}"/>
            </a:ext>
          </a:extLst>
        </xdr:cNvPr>
        <xdr:cNvSpPr/>
      </xdr:nvSpPr>
      <xdr:spPr>
        <a:xfrm>
          <a:off x="2413004"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Nord-Norge</a:t>
          </a:r>
        </a:p>
      </xdr:txBody>
    </xdr:sp>
    <xdr:clientData/>
  </xdr:twoCellAnchor>
  <xdr:twoCellAnchor>
    <xdr:from>
      <xdr:col>4</xdr:col>
      <xdr:colOff>4</xdr:colOff>
      <xdr:row>80</xdr:row>
      <xdr:rowOff>79375</xdr:rowOff>
    </xdr:from>
    <xdr:to>
      <xdr:col>6</xdr:col>
      <xdr:colOff>11004</xdr:colOff>
      <xdr:row>82</xdr:row>
      <xdr:rowOff>26625</xdr:rowOff>
    </xdr:to>
    <xdr:sp macro="" textlink="">
      <xdr:nvSpPr>
        <xdr:cNvPr id="125" name="Rektangel 124">
          <a:extLst>
            <a:ext uri="{FF2B5EF4-FFF2-40B4-BE49-F238E27FC236}">
              <a16:creationId xmlns:a16="http://schemas.microsoft.com/office/drawing/2014/main" id="{00000000-0008-0000-1300-00007D000000}"/>
            </a:ext>
          </a:extLst>
        </xdr:cNvPr>
        <xdr:cNvSpPr/>
      </xdr:nvSpPr>
      <xdr:spPr>
        <a:xfrm>
          <a:off x="3389317"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Samspar</a:t>
          </a:r>
        </a:p>
      </xdr:txBody>
    </xdr:sp>
    <xdr:clientData/>
  </xdr:twoCellAnchor>
  <xdr:twoCellAnchor>
    <xdr:from>
      <xdr:col>6</xdr:col>
      <xdr:colOff>87317</xdr:colOff>
      <xdr:row>80</xdr:row>
      <xdr:rowOff>79375</xdr:rowOff>
    </xdr:from>
    <xdr:to>
      <xdr:col>8</xdr:col>
      <xdr:colOff>98317</xdr:colOff>
      <xdr:row>82</xdr:row>
      <xdr:rowOff>26625</xdr:rowOff>
    </xdr:to>
    <xdr:sp macro="" textlink="">
      <xdr:nvSpPr>
        <xdr:cNvPr id="126" name="Rektangel 125">
          <a:extLst>
            <a:ext uri="{FF2B5EF4-FFF2-40B4-BE49-F238E27FC236}">
              <a16:creationId xmlns:a16="http://schemas.microsoft.com/office/drawing/2014/main" id="{00000000-0008-0000-1300-00007E000000}"/>
            </a:ext>
          </a:extLst>
        </xdr:cNvPr>
        <xdr:cNvSpPr/>
      </xdr:nvSpPr>
      <xdr:spPr>
        <a:xfrm>
          <a:off x="4365630"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1 Østlandet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8</xdr:col>
      <xdr:colOff>174628</xdr:colOff>
      <xdr:row>80</xdr:row>
      <xdr:rowOff>79375</xdr:rowOff>
    </xdr:from>
    <xdr:to>
      <xdr:col>10</xdr:col>
      <xdr:colOff>185628</xdr:colOff>
      <xdr:row>82</xdr:row>
      <xdr:rowOff>26625</xdr:rowOff>
    </xdr:to>
    <xdr:sp macro="" textlink="">
      <xdr:nvSpPr>
        <xdr:cNvPr id="127" name="Rektangel 126">
          <a:extLst>
            <a:ext uri="{FF2B5EF4-FFF2-40B4-BE49-F238E27FC236}">
              <a16:creationId xmlns:a16="http://schemas.microsoft.com/office/drawing/2014/main" id="{00000000-0008-0000-1300-00007F000000}"/>
            </a:ext>
          </a:extLst>
        </xdr:cNvPr>
        <xdr:cNvSpPr/>
      </xdr:nvSpPr>
      <xdr:spPr>
        <a:xfrm>
          <a:off x="534194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LO</a:t>
          </a:r>
        </a:p>
      </xdr:txBody>
    </xdr:sp>
    <xdr:clientData/>
  </xdr:twoCellAnchor>
  <xdr:twoCellAnchor>
    <xdr:from>
      <xdr:col>2</xdr:col>
      <xdr:colOff>254010</xdr:colOff>
      <xdr:row>82</xdr:row>
      <xdr:rowOff>206374</xdr:rowOff>
    </xdr:from>
    <xdr:to>
      <xdr:col>4</xdr:col>
      <xdr:colOff>85010</xdr:colOff>
      <xdr:row>83</xdr:row>
      <xdr:rowOff>179999</xdr:rowOff>
    </xdr:to>
    <xdr:sp macro="" textlink="">
      <xdr:nvSpPr>
        <xdr:cNvPr id="128" name="Likebent trekant 127">
          <a:extLst>
            <a:ext uri="{FF2B5EF4-FFF2-40B4-BE49-F238E27FC236}">
              <a16:creationId xmlns:a16="http://schemas.microsoft.com/office/drawing/2014/main" id="{00000000-0008-0000-1300-000080000000}"/>
            </a:ext>
          </a:extLst>
        </xdr:cNvPr>
        <xdr:cNvSpPr/>
      </xdr:nvSpPr>
      <xdr:spPr>
        <a:xfrm>
          <a:off x="2754323" y="17756187"/>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3</xdr:col>
      <xdr:colOff>277815</xdr:colOff>
      <xdr:row>82</xdr:row>
      <xdr:rowOff>198438</xdr:rowOff>
    </xdr:from>
    <xdr:to>
      <xdr:col>5</xdr:col>
      <xdr:colOff>108815</xdr:colOff>
      <xdr:row>83</xdr:row>
      <xdr:rowOff>172063</xdr:rowOff>
    </xdr:to>
    <xdr:sp macro="" textlink="">
      <xdr:nvSpPr>
        <xdr:cNvPr id="129" name="Likebent trekant 128">
          <a:extLst>
            <a:ext uri="{FF2B5EF4-FFF2-40B4-BE49-F238E27FC236}">
              <a16:creationId xmlns:a16="http://schemas.microsoft.com/office/drawing/2014/main" id="{00000000-0008-0000-1300-000081000000}"/>
            </a:ext>
          </a:extLst>
        </xdr:cNvPr>
        <xdr:cNvSpPr/>
      </xdr:nvSpPr>
      <xdr:spPr>
        <a:xfrm rot="10800000">
          <a:off x="3222628" y="17748251"/>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277815</xdr:colOff>
      <xdr:row>87</xdr:row>
      <xdr:rowOff>103187</xdr:rowOff>
    </xdr:from>
    <xdr:to>
      <xdr:col>1</xdr:col>
      <xdr:colOff>1537815</xdr:colOff>
      <xdr:row>89</xdr:row>
      <xdr:rowOff>122437</xdr:rowOff>
    </xdr:to>
    <xdr:sp macro="" textlink="">
      <xdr:nvSpPr>
        <xdr:cNvPr id="130" name="Avrundet rektangel 129">
          <a:extLst>
            <a:ext uri="{FF2B5EF4-FFF2-40B4-BE49-F238E27FC236}">
              <a16:creationId xmlns:a16="http://schemas.microsoft.com/office/drawing/2014/main" id="{00000000-0008-0000-1300-000082000000}"/>
            </a:ext>
          </a:extLst>
        </xdr:cNvPr>
        <xdr:cNvSpPr/>
      </xdr:nvSpPr>
      <xdr:spPr>
        <a:xfrm>
          <a:off x="460378"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BN Bank</a:t>
          </a:r>
        </a:p>
      </xdr:txBody>
    </xdr:sp>
    <xdr:clientData/>
  </xdr:twoCellAnchor>
  <xdr:twoCellAnchor>
    <xdr:from>
      <xdr:col>1</xdr:col>
      <xdr:colOff>1681457</xdr:colOff>
      <xdr:row>87</xdr:row>
      <xdr:rowOff>103187</xdr:rowOff>
    </xdr:from>
    <xdr:to>
      <xdr:col>3</xdr:col>
      <xdr:colOff>179207</xdr:colOff>
      <xdr:row>89</xdr:row>
      <xdr:rowOff>122437</xdr:rowOff>
    </xdr:to>
    <xdr:sp macro="" textlink="">
      <xdr:nvSpPr>
        <xdr:cNvPr id="131" name="Avrundet rektangel 130">
          <a:extLst>
            <a:ext uri="{FF2B5EF4-FFF2-40B4-BE49-F238E27FC236}">
              <a16:creationId xmlns:a16="http://schemas.microsoft.com/office/drawing/2014/main" id="{00000000-0008-0000-1300-000083000000}"/>
            </a:ext>
          </a:extLst>
        </xdr:cNvPr>
        <xdr:cNvSpPr/>
      </xdr:nvSpPr>
      <xdr:spPr>
        <a:xfrm>
          <a:off x="1864020"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Boligkreditt</a:t>
          </a:r>
        </a:p>
      </xdr:txBody>
    </xdr:sp>
    <xdr:clientData/>
  </xdr:twoCellAnchor>
  <xdr:twoCellAnchor>
    <xdr:from>
      <xdr:col>1</xdr:col>
      <xdr:colOff>277815</xdr:colOff>
      <xdr:row>89</xdr:row>
      <xdr:rowOff>174628</xdr:rowOff>
    </xdr:from>
    <xdr:to>
      <xdr:col>1</xdr:col>
      <xdr:colOff>1537815</xdr:colOff>
      <xdr:row>91</xdr:row>
      <xdr:rowOff>193878</xdr:rowOff>
    </xdr:to>
    <xdr:sp macro="" textlink="">
      <xdr:nvSpPr>
        <xdr:cNvPr id="132" name="Avrundet rektangel 131">
          <a:extLst>
            <a:ext uri="{FF2B5EF4-FFF2-40B4-BE49-F238E27FC236}">
              <a16:creationId xmlns:a16="http://schemas.microsoft.com/office/drawing/2014/main" id="{00000000-0008-0000-1300-000084000000}"/>
            </a:ext>
          </a:extLst>
        </xdr:cNvPr>
        <xdr:cNvSpPr/>
      </xdr:nvSpPr>
      <xdr:spPr>
        <a:xfrm>
          <a:off x="460378"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Kredittkort</a:t>
          </a:r>
        </a:p>
      </xdr:txBody>
    </xdr:sp>
    <xdr:clientData/>
  </xdr:twoCellAnchor>
  <xdr:twoCellAnchor>
    <xdr:from>
      <xdr:col>1</xdr:col>
      <xdr:colOff>1681457</xdr:colOff>
      <xdr:row>89</xdr:row>
      <xdr:rowOff>174628</xdr:rowOff>
    </xdr:from>
    <xdr:to>
      <xdr:col>3</xdr:col>
      <xdr:colOff>179207</xdr:colOff>
      <xdr:row>91</xdr:row>
      <xdr:rowOff>193878</xdr:rowOff>
    </xdr:to>
    <xdr:sp macro="" textlink="">
      <xdr:nvSpPr>
        <xdr:cNvPr id="133" name="Avrundet rektangel 132">
          <a:extLst>
            <a:ext uri="{FF2B5EF4-FFF2-40B4-BE49-F238E27FC236}">
              <a16:creationId xmlns:a16="http://schemas.microsoft.com/office/drawing/2014/main" id="{00000000-0008-0000-1300-000085000000}"/>
            </a:ext>
          </a:extLst>
        </xdr:cNvPr>
        <xdr:cNvSpPr/>
      </xdr:nvSpPr>
      <xdr:spPr>
        <a:xfrm>
          <a:off x="1864020"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Næringskreditt</a:t>
          </a:r>
        </a:p>
      </xdr:txBody>
    </xdr:sp>
    <xdr:clientData/>
  </xdr:twoCellAnchor>
  <xdr:twoCellAnchor>
    <xdr:from>
      <xdr:col>1</xdr:col>
      <xdr:colOff>277815</xdr:colOff>
      <xdr:row>92</xdr:row>
      <xdr:rowOff>57153</xdr:rowOff>
    </xdr:from>
    <xdr:to>
      <xdr:col>1</xdr:col>
      <xdr:colOff>1537815</xdr:colOff>
      <xdr:row>94</xdr:row>
      <xdr:rowOff>76403</xdr:rowOff>
    </xdr:to>
    <xdr:sp macro="" textlink="">
      <xdr:nvSpPr>
        <xdr:cNvPr id="135" name="Avrundet rektangel 134">
          <a:extLst>
            <a:ext uri="{FF2B5EF4-FFF2-40B4-BE49-F238E27FC236}">
              <a16:creationId xmlns:a16="http://schemas.microsoft.com/office/drawing/2014/main" id="{00000000-0008-0000-1300-000087000000}"/>
            </a:ext>
          </a:extLst>
        </xdr:cNvPr>
        <xdr:cNvSpPr/>
      </xdr:nvSpPr>
      <xdr:spPr>
        <a:xfrm>
          <a:off x="458790" y="20040603"/>
          <a:ext cx="1260000" cy="43835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Betaling</a:t>
          </a:r>
        </a:p>
      </xdr:txBody>
    </xdr:sp>
    <xdr:clientData/>
  </xdr:twoCellAnchor>
  <xdr:twoCellAnchor>
    <xdr:from>
      <xdr:col>4</xdr:col>
      <xdr:colOff>95261</xdr:colOff>
      <xdr:row>89</xdr:row>
      <xdr:rowOff>174628</xdr:rowOff>
    </xdr:from>
    <xdr:to>
      <xdr:col>7</xdr:col>
      <xdr:colOff>21761</xdr:colOff>
      <xdr:row>91</xdr:row>
      <xdr:rowOff>193878</xdr:rowOff>
    </xdr:to>
    <xdr:sp macro="" textlink="">
      <xdr:nvSpPr>
        <xdr:cNvPr id="137" name="Avrundet rektangel 136">
          <a:extLst>
            <a:ext uri="{FF2B5EF4-FFF2-40B4-BE49-F238E27FC236}">
              <a16:creationId xmlns:a16="http://schemas.microsoft.com/office/drawing/2014/main" id="{00000000-0008-0000-1300-000089000000}"/>
            </a:ext>
          </a:extLst>
        </xdr:cNvPr>
        <xdr:cNvSpPr/>
      </xdr:nvSpPr>
      <xdr:spPr>
        <a:xfrm>
          <a:off x="3484574"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Fremtind Forsikring</a:t>
          </a:r>
        </a:p>
      </xdr:txBody>
    </xdr:sp>
    <xdr:clientData/>
  </xdr:twoCellAnchor>
  <xdr:twoCellAnchor>
    <xdr:from>
      <xdr:col>4</xdr:col>
      <xdr:colOff>95261</xdr:colOff>
      <xdr:row>92</xdr:row>
      <xdr:rowOff>47628</xdr:rowOff>
    </xdr:from>
    <xdr:to>
      <xdr:col>7</xdr:col>
      <xdr:colOff>21761</xdr:colOff>
      <xdr:row>94</xdr:row>
      <xdr:rowOff>66878</xdr:rowOff>
    </xdr:to>
    <xdr:sp macro="" textlink="">
      <xdr:nvSpPr>
        <xdr:cNvPr id="138" name="Avrundet rektangel 137">
          <a:extLst>
            <a:ext uri="{FF2B5EF4-FFF2-40B4-BE49-F238E27FC236}">
              <a16:creationId xmlns:a16="http://schemas.microsoft.com/office/drawing/2014/main" id="{00000000-0008-0000-1300-00008A000000}"/>
            </a:ext>
          </a:extLst>
        </xdr:cNvPr>
        <xdr:cNvSpPr/>
      </xdr:nvSpPr>
      <xdr:spPr>
        <a:xfrm>
          <a:off x="3484574" y="19454816"/>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1 Forsikring</a:t>
          </a:r>
          <a:endPar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150806</xdr:colOff>
      <xdr:row>89</xdr:row>
      <xdr:rowOff>174628</xdr:rowOff>
    </xdr:from>
    <xdr:to>
      <xdr:col>10</xdr:col>
      <xdr:colOff>77306</xdr:colOff>
      <xdr:row>91</xdr:row>
      <xdr:rowOff>193878</xdr:rowOff>
    </xdr:to>
    <xdr:sp macro="" textlink="">
      <xdr:nvSpPr>
        <xdr:cNvPr id="140" name="Avrundet rektangel 139">
          <a:extLst>
            <a:ext uri="{FF2B5EF4-FFF2-40B4-BE49-F238E27FC236}">
              <a16:creationId xmlns:a16="http://schemas.microsoft.com/office/drawing/2014/main" id="{00000000-0008-0000-1300-00008C000000}"/>
            </a:ext>
          </a:extLst>
        </xdr:cNvPr>
        <xdr:cNvSpPr/>
      </xdr:nvSpPr>
      <xdr:spPr>
        <a:xfrm>
          <a:off x="4873619"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Factoring, Collection</a:t>
          </a:r>
        </a:p>
      </xdr:txBody>
    </xdr:sp>
    <xdr:clientData/>
  </xdr:twoCellAnchor>
  <xdr:twoCellAnchor>
    <xdr:from>
      <xdr:col>1</xdr:col>
      <xdr:colOff>230188</xdr:colOff>
      <xdr:row>96</xdr:row>
      <xdr:rowOff>198441</xdr:rowOff>
    </xdr:from>
    <xdr:to>
      <xdr:col>10</xdr:col>
      <xdr:colOff>230189</xdr:colOff>
      <xdr:row>99</xdr:row>
      <xdr:rowOff>11316</xdr:rowOff>
    </xdr:to>
    <xdr:sp macro="" textlink="">
      <xdr:nvSpPr>
        <xdr:cNvPr id="143" name="Rektangel 142">
          <a:extLst>
            <a:ext uri="{FF2B5EF4-FFF2-40B4-BE49-F238E27FC236}">
              <a16:creationId xmlns:a16="http://schemas.microsoft.com/office/drawing/2014/main" id="{00000000-0008-0000-1300-00008F000000}"/>
            </a:ext>
          </a:extLst>
        </xdr:cNvPr>
        <xdr:cNvSpPr/>
      </xdr:nvSpPr>
      <xdr:spPr>
        <a:xfrm>
          <a:off x="412751" y="20431129"/>
          <a:ext cx="5873751" cy="43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Banking Cooperation</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95249</xdr:colOff>
      <xdr:row>87</xdr:row>
      <xdr:rowOff>103187</xdr:rowOff>
    </xdr:from>
    <xdr:to>
      <xdr:col>10</xdr:col>
      <xdr:colOff>79374</xdr:colOff>
      <xdr:row>89</xdr:row>
      <xdr:rowOff>122437</xdr:rowOff>
    </xdr:to>
    <xdr:sp macro="" textlink="">
      <xdr:nvSpPr>
        <xdr:cNvPr id="146" name="Avrundet rektangel 145">
          <a:extLst>
            <a:ext uri="{FF2B5EF4-FFF2-40B4-BE49-F238E27FC236}">
              <a16:creationId xmlns:a16="http://schemas.microsoft.com/office/drawing/2014/main" id="{00000000-0008-0000-1300-000092000000}"/>
            </a:ext>
          </a:extLst>
        </xdr:cNvPr>
        <xdr:cNvSpPr/>
      </xdr:nvSpPr>
      <xdr:spPr>
        <a:xfrm>
          <a:off x="3484562" y="18478500"/>
          <a:ext cx="2651125"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Gruppen AS</a:t>
          </a:r>
        </a:p>
      </xdr:txBody>
    </xdr:sp>
    <xdr:clientData/>
  </xdr:twoCellAnchor>
  <xdr:twoCellAnchor>
    <xdr:from>
      <xdr:col>1</xdr:col>
      <xdr:colOff>150812</xdr:colOff>
      <xdr:row>86</xdr:row>
      <xdr:rowOff>103186</xdr:rowOff>
    </xdr:from>
    <xdr:to>
      <xdr:col>10</xdr:col>
      <xdr:colOff>301625</xdr:colOff>
      <xdr:row>99</xdr:row>
      <xdr:rowOff>198436</xdr:rowOff>
    </xdr:to>
    <xdr:sp macro="" textlink="">
      <xdr:nvSpPr>
        <xdr:cNvPr id="147" name="Rektangel 146">
          <a:extLst>
            <a:ext uri="{FF2B5EF4-FFF2-40B4-BE49-F238E27FC236}">
              <a16:creationId xmlns:a16="http://schemas.microsoft.com/office/drawing/2014/main" id="{00000000-0008-0000-1300-000093000000}"/>
            </a:ext>
          </a:extLst>
        </xdr:cNvPr>
        <xdr:cNvSpPr/>
      </xdr:nvSpPr>
      <xdr:spPr>
        <a:xfrm>
          <a:off x="333375" y="18478499"/>
          <a:ext cx="6024563" cy="2778125"/>
        </a:xfrm>
        <a:prstGeom prst="rect">
          <a:avLst/>
        </a:prstGeom>
        <a:noFill/>
        <a:ln w="12700">
          <a:solidFill>
            <a:schemeClr val="bg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7</xdr:col>
      <xdr:colOff>152400</xdr:colOff>
      <xdr:row>92</xdr:row>
      <xdr:rowOff>38103</xdr:rowOff>
    </xdr:from>
    <xdr:to>
      <xdr:col>10</xdr:col>
      <xdr:colOff>95250</xdr:colOff>
      <xdr:row>94</xdr:row>
      <xdr:rowOff>76200</xdr:rowOff>
    </xdr:to>
    <xdr:sp macro="" textlink="">
      <xdr:nvSpPr>
        <xdr:cNvPr id="97" name="Avrundet rektangel 96">
          <a:extLst>
            <a:ext uri="{FF2B5EF4-FFF2-40B4-BE49-F238E27FC236}">
              <a16:creationId xmlns:a16="http://schemas.microsoft.com/office/drawing/2014/main" id="{00000000-0008-0000-1300-000061000000}"/>
            </a:ext>
          </a:extLst>
        </xdr:cNvPr>
        <xdr:cNvSpPr/>
      </xdr:nvSpPr>
      <xdr:spPr>
        <a:xfrm>
          <a:off x="4886325" y="20021553"/>
          <a:ext cx="1285875" cy="457197"/>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Odin Forvaltning</a:t>
          </a:r>
        </a:p>
      </xdr:txBody>
    </xdr:sp>
    <xdr:clientData/>
  </xdr:twoCellAnchor>
  <xdr:twoCellAnchor editAs="oneCell">
    <xdr:from>
      <xdr:col>1</xdr:col>
      <xdr:colOff>134938</xdr:colOff>
      <xdr:row>15</xdr:row>
      <xdr:rowOff>31750</xdr:rowOff>
    </xdr:from>
    <xdr:to>
      <xdr:col>10</xdr:col>
      <xdr:colOff>384721</xdr:colOff>
      <xdr:row>32</xdr:row>
      <xdr:rowOff>129631</xdr:rowOff>
    </xdr:to>
    <xdr:pic>
      <xdr:nvPicPr>
        <xdr:cNvPr id="3" name="Bilde 2">
          <a:extLst>
            <a:ext uri="{FF2B5EF4-FFF2-40B4-BE49-F238E27FC236}">
              <a16:creationId xmlns:a16="http://schemas.microsoft.com/office/drawing/2014/main" id="{75ADBEA3-44E1-8D8F-C80E-E2994E852581}"/>
            </a:ext>
          </a:extLst>
        </xdr:cNvPr>
        <xdr:cNvPicPr>
          <a:picLocks noChangeAspect="1"/>
        </xdr:cNvPicPr>
      </xdr:nvPicPr>
      <xdr:blipFill>
        <a:blip xmlns:r="http://schemas.openxmlformats.org/officeDocument/2006/relationships" r:embed="rId2"/>
        <a:stretch>
          <a:fillRect/>
        </a:stretch>
      </xdr:blipFill>
      <xdr:spPr>
        <a:xfrm>
          <a:off x="317501" y="3421063"/>
          <a:ext cx="6123533" cy="36062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173184</xdr:colOff>
      <xdr:row>2</xdr:row>
      <xdr:rowOff>95249</xdr:rowOff>
    </xdr:from>
    <xdr:to>
      <xdr:col>8</xdr:col>
      <xdr:colOff>684069</xdr:colOff>
      <xdr:row>37</xdr:row>
      <xdr:rowOff>190500</xdr:rowOff>
    </xdr:to>
    <xdr:sp macro="" textlink="">
      <xdr:nvSpPr>
        <xdr:cNvPr id="2" name="TextBox 1">
          <a:extLst>
            <a:ext uri="{FF2B5EF4-FFF2-40B4-BE49-F238E27FC236}">
              <a16:creationId xmlns:a16="http://schemas.microsoft.com/office/drawing/2014/main" id="{704E9A9F-D1AD-47FA-9611-B43CEBAC48BB}"/>
            </a:ext>
          </a:extLst>
        </xdr:cNvPr>
        <xdr:cNvSpPr txBox="1"/>
      </xdr:nvSpPr>
      <xdr:spPr>
        <a:xfrm>
          <a:off x="173184" y="701385"/>
          <a:ext cx="6044044" cy="800966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rPr>
            <a:t>Merger completed</a:t>
          </a:r>
          <a:endParaRPr lang="nb-NO" sz="110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r>
            <a:rPr lang="en-US" sz="110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rPr>
            <a:t>SpareBank 1 SMN and SpareBank 1 Søre Sunnmøre merged on 2 May 2023 with accounting effect from the same date. The merger will help build a stronger regional bank with clear-cut growth ambitions in Sunnmøre and in Fjordane. The ratio of equity certificate (EC) capital to total equity increased from 64.0 to 66.08 per cent in connections with the merger. </a:t>
          </a:r>
        </a:p>
        <a:p>
          <a:endParaRPr lang="nb-NO" sz="110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r>
            <a:rPr lang="en-US" sz="110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rPr>
            <a:t>As from the second quarter of 2023 'Sunnmøre and Fjordane' becomes a division in its own right on a par with Retail Banking and Corporate Banking. The division comprises the portfolio of the former SpareBank 1 Søre Sunnmøre along with SpareBank 1 SMN's portfolio in Sunnmøre and Vestland, and caters to personal and corporate customers alike. The division is headed by former CEO of SpareBank 1 Søre Sunnmøre, Stig Brautaset. </a:t>
          </a:r>
        </a:p>
        <a:p>
          <a:endParaRPr lang="nb-NO" sz="110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r>
            <a:rPr lang="en-US" sz="1100" b="1">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rPr>
            <a:t>200th anniversary</a:t>
          </a:r>
          <a:endParaRPr lang="nb-NO" sz="110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r>
            <a:rPr lang="en-US" sz="110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rPr>
            <a:t>SpareBank 1 SMN celebrates its 200th anniversary in 2023. The anniversary is commemorated across all Mid Norway throughout the year. As part of the anniversary celebration, resources from the bank's community dividend fund were granted to projects that aim to create lasting value in the region. </a:t>
          </a:r>
          <a:endParaRPr lang="nb-NO" sz="110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en-US" sz="1100" b="1">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r>
            <a:rPr lang="en-US" sz="1100" b="1">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rPr>
            <a:t>Såkorn 1 Midt </a:t>
          </a:r>
        </a:p>
        <a:p>
          <a:r>
            <a:rPr lang="en-US" sz="110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rPr>
            <a:t>SpareBank 1 SMN has established a seed fund named 'Såkorn 1 Midt'. With NOK 150 million at the fund's disposal, this is the largest-ever investment of community dividend monies. Fund resources are earmarked for Mid-Norwegian entrepreneurs and business startups, above all in the field of green innovation. The object is to contribute to a bustling and attractive business sector in the region. </a:t>
          </a:r>
          <a:endParaRPr lang="nb-NO" sz="110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100" b="0" i="0" u="none" strike="noStrike" baseline="0">
            <a:solidFill>
              <a:srgbClr val="FF0000"/>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100" b="0" i="0" u="none" strike="noStrike" baseline="0">
            <a:solidFill>
              <a:srgbClr val="FF0000"/>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100" b="0" i="0" u="none" strike="noStrike" baseline="0">
            <a:solidFill>
              <a:srgbClr val="FF000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100" b="0" i="0" u="none" strike="noStrike"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en-US" sz="1100" b="1"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178958</xdr:colOff>
      <xdr:row>1</xdr:row>
      <xdr:rowOff>80476</xdr:rowOff>
    </xdr:from>
    <xdr:to>
      <xdr:col>2</xdr:col>
      <xdr:colOff>179292</xdr:colOff>
      <xdr:row>4</xdr:row>
      <xdr:rowOff>165476</xdr:rowOff>
    </xdr:to>
    <xdr:sp macro="" textlink="">
      <xdr:nvSpPr>
        <xdr:cNvPr id="2" name="binders_hvit_sirkel">
          <a:extLst>
            <a:ext uri="{FF2B5EF4-FFF2-40B4-BE49-F238E27FC236}">
              <a16:creationId xmlns:a16="http://schemas.microsoft.com/office/drawing/2014/main" id="{00000000-0008-0000-0500-000002000000}"/>
            </a:ext>
          </a:extLst>
        </xdr:cNvPr>
        <xdr:cNvSpPr/>
      </xdr:nvSpPr>
      <xdr:spPr>
        <a:xfrm>
          <a:off x="358875" y="366226"/>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189542</xdr:colOff>
      <xdr:row>1</xdr:row>
      <xdr:rowOff>80479</xdr:rowOff>
    </xdr:from>
    <xdr:to>
      <xdr:col>2</xdr:col>
      <xdr:colOff>189876</xdr:colOff>
      <xdr:row>4</xdr:row>
      <xdr:rowOff>165479</xdr:rowOff>
    </xdr:to>
    <xdr:pic>
      <xdr:nvPicPr>
        <xdr:cNvPr id="3" name="binders">
          <a:extLst>
            <a:ext uri="{FF2B5EF4-FFF2-40B4-BE49-F238E27FC236}">
              <a16:creationId xmlns:a16="http://schemas.microsoft.com/office/drawing/2014/main" id="{00000000-0008-0000-05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459" y="366229"/>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242458</xdr:colOff>
      <xdr:row>1</xdr:row>
      <xdr:rowOff>91058</xdr:rowOff>
    </xdr:from>
    <xdr:to>
      <xdr:col>1</xdr:col>
      <xdr:colOff>962458</xdr:colOff>
      <xdr:row>4</xdr:row>
      <xdr:rowOff>176058</xdr:rowOff>
    </xdr:to>
    <xdr:sp macro="" textlink="">
      <xdr:nvSpPr>
        <xdr:cNvPr id="10" name="binders_hvit_sirkel">
          <a:extLst>
            <a:ext uri="{FF2B5EF4-FFF2-40B4-BE49-F238E27FC236}">
              <a16:creationId xmlns:a16="http://schemas.microsoft.com/office/drawing/2014/main" id="{00000000-0008-0000-0600-00000A000000}"/>
            </a:ext>
          </a:extLst>
        </xdr:cNvPr>
        <xdr:cNvSpPr/>
      </xdr:nvSpPr>
      <xdr:spPr>
        <a:xfrm>
          <a:off x="422375" y="376808"/>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242458</xdr:colOff>
      <xdr:row>1</xdr:row>
      <xdr:rowOff>80478</xdr:rowOff>
    </xdr:from>
    <xdr:to>
      <xdr:col>1</xdr:col>
      <xdr:colOff>962458</xdr:colOff>
      <xdr:row>4</xdr:row>
      <xdr:rowOff>165478</xdr:rowOff>
    </xdr:to>
    <xdr:pic>
      <xdr:nvPicPr>
        <xdr:cNvPr id="12" name="binders">
          <a:extLst>
            <a:ext uri="{FF2B5EF4-FFF2-40B4-BE49-F238E27FC236}">
              <a16:creationId xmlns:a16="http://schemas.microsoft.com/office/drawing/2014/main" id="{00000000-0008-0000-0600-00000C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375" y="366228"/>
          <a:ext cx="720000" cy="720000"/>
        </a:xfrm>
        <a:prstGeom prst="rect">
          <a:avLst/>
        </a:prstGeom>
      </xdr:spPr>
    </xdr:pic>
    <xdr:clientData/>
  </xdr:twoCellAnchor>
  <xdr:twoCellAnchor editAs="oneCell">
    <xdr:from>
      <xdr:col>1</xdr:col>
      <xdr:colOff>133350</xdr:colOff>
      <xdr:row>26</xdr:row>
      <xdr:rowOff>120651</xdr:rowOff>
    </xdr:from>
    <xdr:to>
      <xdr:col>10</xdr:col>
      <xdr:colOff>256463</xdr:colOff>
      <xdr:row>42</xdr:row>
      <xdr:rowOff>76201</xdr:rowOff>
    </xdr:to>
    <xdr:pic>
      <xdr:nvPicPr>
        <xdr:cNvPr id="2" name="Bilde 1">
          <a:extLst>
            <a:ext uri="{FF2B5EF4-FFF2-40B4-BE49-F238E27FC236}">
              <a16:creationId xmlns:a16="http://schemas.microsoft.com/office/drawing/2014/main" id="{FDB24B3D-3E68-55EB-519A-F5643C1C2C77}"/>
            </a:ext>
          </a:extLst>
        </xdr:cNvPr>
        <xdr:cNvPicPr>
          <a:picLocks noChangeAspect="1"/>
        </xdr:cNvPicPr>
      </xdr:nvPicPr>
      <xdr:blipFill>
        <a:blip xmlns:r="http://schemas.openxmlformats.org/officeDocument/2006/relationships" r:embed="rId2"/>
        <a:stretch>
          <a:fillRect/>
        </a:stretch>
      </xdr:blipFill>
      <xdr:spPr>
        <a:xfrm>
          <a:off x="317500" y="5797551"/>
          <a:ext cx="6047663" cy="3308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76201</xdr:colOff>
      <xdr:row>49</xdr:row>
      <xdr:rowOff>139700</xdr:rowOff>
    </xdr:from>
    <xdr:to>
      <xdr:col>10</xdr:col>
      <xdr:colOff>57150</xdr:colOff>
      <xdr:row>60</xdr:row>
      <xdr:rowOff>124169</xdr:rowOff>
    </xdr:to>
    <xdr:pic>
      <xdr:nvPicPr>
        <xdr:cNvPr id="2" name="Bilde 1">
          <a:extLst>
            <a:ext uri="{FF2B5EF4-FFF2-40B4-BE49-F238E27FC236}">
              <a16:creationId xmlns:a16="http://schemas.microsoft.com/office/drawing/2014/main" id="{36E9A472-4B66-7A3E-ADD0-E8209A945828}"/>
            </a:ext>
          </a:extLst>
        </xdr:cNvPr>
        <xdr:cNvPicPr>
          <a:picLocks noChangeAspect="1"/>
        </xdr:cNvPicPr>
      </xdr:nvPicPr>
      <xdr:blipFill>
        <a:blip xmlns:r="http://schemas.openxmlformats.org/officeDocument/2006/relationships" r:embed="rId1"/>
        <a:stretch>
          <a:fillRect/>
        </a:stretch>
      </xdr:blipFill>
      <xdr:spPr>
        <a:xfrm>
          <a:off x="76201" y="9264650"/>
          <a:ext cx="6089649" cy="2289519"/>
        </a:xfrm>
        <a:prstGeom prst="rect">
          <a:avLst/>
        </a:prstGeom>
      </xdr:spPr>
    </xdr:pic>
    <xdr:clientData/>
  </xdr:twoCellAnchor>
  <xdr:twoCellAnchor editAs="oneCell">
    <xdr:from>
      <xdr:col>0</xdr:col>
      <xdr:colOff>69850</xdr:colOff>
      <xdr:row>72</xdr:row>
      <xdr:rowOff>146050</xdr:rowOff>
    </xdr:from>
    <xdr:to>
      <xdr:col>10</xdr:col>
      <xdr:colOff>158750</xdr:colOff>
      <xdr:row>84</xdr:row>
      <xdr:rowOff>44065</xdr:rowOff>
    </xdr:to>
    <xdr:pic>
      <xdr:nvPicPr>
        <xdr:cNvPr id="3" name="Bilde 2">
          <a:extLst>
            <a:ext uri="{FF2B5EF4-FFF2-40B4-BE49-F238E27FC236}">
              <a16:creationId xmlns:a16="http://schemas.microsoft.com/office/drawing/2014/main" id="{DB20F039-539C-9862-6A19-8D718E6ABC67}"/>
            </a:ext>
          </a:extLst>
        </xdr:cNvPr>
        <xdr:cNvPicPr>
          <a:picLocks noChangeAspect="1"/>
        </xdr:cNvPicPr>
      </xdr:nvPicPr>
      <xdr:blipFill>
        <a:blip xmlns:r="http://schemas.openxmlformats.org/officeDocument/2006/relationships" r:embed="rId2"/>
        <a:stretch>
          <a:fillRect/>
        </a:stretch>
      </xdr:blipFill>
      <xdr:spPr>
        <a:xfrm>
          <a:off x="69850" y="13747750"/>
          <a:ext cx="6197600" cy="24126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117231</xdr:colOff>
      <xdr:row>48</xdr:row>
      <xdr:rowOff>168520</xdr:rowOff>
    </xdr:from>
    <xdr:to>
      <xdr:col>11</xdr:col>
      <xdr:colOff>82842</xdr:colOff>
      <xdr:row>67</xdr:row>
      <xdr:rowOff>172971</xdr:rowOff>
    </xdr:to>
    <xdr:pic>
      <xdr:nvPicPr>
        <xdr:cNvPr id="2" name="Bilde 1">
          <a:extLst>
            <a:ext uri="{FF2B5EF4-FFF2-40B4-BE49-F238E27FC236}">
              <a16:creationId xmlns:a16="http://schemas.microsoft.com/office/drawing/2014/main" id="{C5AC426F-A6E2-7397-7EEA-9F83A192987C}"/>
            </a:ext>
          </a:extLst>
        </xdr:cNvPr>
        <xdr:cNvPicPr>
          <a:picLocks noChangeAspect="1"/>
        </xdr:cNvPicPr>
      </xdr:nvPicPr>
      <xdr:blipFill>
        <a:blip xmlns:r="http://schemas.openxmlformats.org/officeDocument/2006/relationships" r:embed="rId1"/>
        <a:stretch>
          <a:fillRect/>
        </a:stretch>
      </xdr:blipFill>
      <xdr:spPr>
        <a:xfrm>
          <a:off x="300404" y="9942635"/>
          <a:ext cx="6435284" cy="40415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87312</xdr:colOff>
      <xdr:row>32</xdr:row>
      <xdr:rowOff>23813</xdr:rowOff>
    </xdr:from>
    <xdr:to>
      <xdr:col>10</xdr:col>
      <xdr:colOff>71437</xdr:colOff>
      <xdr:row>46</xdr:row>
      <xdr:rowOff>116474</xdr:rowOff>
    </xdr:to>
    <xdr:pic>
      <xdr:nvPicPr>
        <xdr:cNvPr id="4" name="Bilde 3">
          <a:extLst>
            <a:ext uri="{FF2B5EF4-FFF2-40B4-BE49-F238E27FC236}">
              <a16:creationId xmlns:a16="http://schemas.microsoft.com/office/drawing/2014/main" id="{A3AEBB51-5EB4-53A3-6EA1-BBAB7FCED7FB}"/>
            </a:ext>
          </a:extLst>
        </xdr:cNvPr>
        <xdr:cNvPicPr>
          <a:picLocks noChangeAspect="1"/>
        </xdr:cNvPicPr>
      </xdr:nvPicPr>
      <xdr:blipFill>
        <a:blip xmlns:r="http://schemas.openxmlformats.org/officeDocument/2006/relationships" r:embed="rId1"/>
        <a:stretch>
          <a:fillRect/>
        </a:stretch>
      </xdr:blipFill>
      <xdr:spPr>
        <a:xfrm>
          <a:off x="269875" y="6310313"/>
          <a:ext cx="6064250" cy="2981911"/>
        </a:xfrm>
        <a:prstGeom prst="rect">
          <a:avLst/>
        </a:prstGeom>
      </xdr:spPr>
    </xdr:pic>
    <xdr:clientData/>
  </xdr:twoCellAnchor>
  <xdr:twoCellAnchor editAs="oneCell">
    <xdr:from>
      <xdr:col>0</xdr:col>
      <xdr:colOff>158751</xdr:colOff>
      <xdr:row>83</xdr:row>
      <xdr:rowOff>293687</xdr:rowOff>
    </xdr:from>
    <xdr:to>
      <xdr:col>7</xdr:col>
      <xdr:colOff>515937</xdr:colOff>
      <xdr:row>95</xdr:row>
      <xdr:rowOff>136298</xdr:rowOff>
    </xdr:to>
    <xdr:pic>
      <xdr:nvPicPr>
        <xdr:cNvPr id="5" name="Bilde 4">
          <a:extLst>
            <a:ext uri="{FF2B5EF4-FFF2-40B4-BE49-F238E27FC236}">
              <a16:creationId xmlns:a16="http://schemas.microsoft.com/office/drawing/2014/main" id="{C1BFC5B8-485A-D156-B39F-888415301B54}"/>
            </a:ext>
          </a:extLst>
        </xdr:cNvPr>
        <xdr:cNvPicPr>
          <a:picLocks noChangeAspect="1"/>
        </xdr:cNvPicPr>
      </xdr:nvPicPr>
      <xdr:blipFill>
        <a:blip xmlns:r="http://schemas.openxmlformats.org/officeDocument/2006/relationships" r:embed="rId2"/>
        <a:stretch>
          <a:fillRect/>
        </a:stretch>
      </xdr:blipFill>
      <xdr:spPr>
        <a:xfrm>
          <a:off x="158751" y="16311562"/>
          <a:ext cx="5087936" cy="23984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31751</xdr:colOff>
      <xdr:row>28</xdr:row>
      <xdr:rowOff>69850</xdr:rowOff>
    </xdr:from>
    <xdr:to>
      <xdr:col>10</xdr:col>
      <xdr:colOff>69850</xdr:colOff>
      <xdr:row>38</xdr:row>
      <xdr:rowOff>171115</xdr:rowOff>
    </xdr:to>
    <xdr:pic>
      <xdr:nvPicPr>
        <xdr:cNvPr id="2" name="Bilde 1">
          <a:extLst>
            <a:ext uri="{FF2B5EF4-FFF2-40B4-BE49-F238E27FC236}">
              <a16:creationId xmlns:a16="http://schemas.microsoft.com/office/drawing/2014/main" id="{8DEBE202-72C4-5C35-D0F1-99B98177B89E}"/>
            </a:ext>
          </a:extLst>
        </xdr:cNvPr>
        <xdr:cNvPicPr>
          <a:picLocks noChangeAspect="1"/>
        </xdr:cNvPicPr>
      </xdr:nvPicPr>
      <xdr:blipFill>
        <a:blip xmlns:r="http://schemas.openxmlformats.org/officeDocument/2006/relationships" r:embed="rId1"/>
        <a:stretch>
          <a:fillRect/>
        </a:stretch>
      </xdr:blipFill>
      <xdr:spPr>
        <a:xfrm>
          <a:off x="215901" y="5213350"/>
          <a:ext cx="5962649" cy="21967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77392</xdr:colOff>
      <xdr:row>62</xdr:row>
      <xdr:rowOff>202407</xdr:rowOff>
    </xdr:from>
    <xdr:to>
      <xdr:col>9</xdr:col>
      <xdr:colOff>414165</xdr:colOff>
      <xdr:row>75</xdr:row>
      <xdr:rowOff>47625</xdr:rowOff>
    </xdr:to>
    <xdr:pic>
      <xdr:nvPicPr>
        <xdr:cNvPr id="2" name="Bilde 1">
          <a:extLst>
            <a:ext uri="{FF2B5EF4-FFF2-40B4-BE49-F238E27FC236}">
              <a16:creationId xmlns:a16="http://schemas.microsoft.com/office/drawing/2014/main" id="{A26D356C-6B77-3E07-5F2B-FABD46F48F09}"/>
            </a:ext>
          </a:extLst>
        </xdr:cNvPr>
        <xdr:cNvPicPr>
          <a:picLocks noChangeAspect="1"/>
        </xdr:cNvPicPr>
      </xdr:nvPicPr>
      <xdr:blipFill>
        <a:blip xmlns:r="http://schemas.openxmlformats.org/officeDocument/2006/relationships" r:embed="rId1"/>
        <a:stretch>
          <a:fillRect/>
        </a:stretch>
      </xdr:blipFill>
      <xdr:spPr>
        <a:xfrm>
          <a:off x="77392" y="11781235"/>
          <a:ext cx="5867226" cy="2553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odisk\PC_OEK\Regnskapsdata\MNDRAPP\Gul\2007\Gul07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rodisk\PC_OEK\Plan&amp;bud\Plan&amp;bud2007\smn\LTP%202007%20status%203112%20med%20rett%20I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er "/>
      <sheetName val="Side 1 Res og volum"/>
      <sheetName val="Side 2 Innt og kostn"/>
      <sheetName val="resoversikt"/>
      <sheetName val="Balanse"/>
      <sheetName val="Side 5 Margin-Vokumutv."/>
      <sheetName val="tall til grafer margin volum"/>
      <sheetName val="Kapitalmarked"/>
      <sheetName val="Forklaring kurgev-tap"/>
      <sheetName val="tabeller til styrerapport"/>
      <sheetName val="grafer til styrerapport"/>
      <sheetName val="tall til grafer styrerapp"/>
      <sheetName val="BalansePres"/>
      <sheetName val="EK Avkastning"/>
    </sheetNames>
    <sheetDataSet>
      <sheetData sheetId="0">
        <row r="10">
          <cell r="E10" t="str">
            <v>31.07.2007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data"/>
      <sheetName val="LTP"/>
      <sheetName val="LTP PM"/>
      <sheetName val="LTP BM"/>
      <sheetName val="LTP KM"/>
      <sheetName val="LTP FF"/>
      <sheetName val="Døtre SBG"/>
      <sheetName val="Endringstabell"/>
      <sheetName val="Forrvolum"/>
      <sheetName val="Margin graf"/>
      <sheetName val="Balanse"/>
      <sheetName val="Grafer årsverk og ek divisjon "/>
      <sheetName val="EKavk tabell"/>
      <sheetName val="Sensitivitet"/>
      <sheetName val="Investeringer"/>
      <sheetName val="Ekstra kostnader"/>
      <sheetName val="Kostmodl"/>
    </sheetNames>
    <sheetDataSet>
      <sheetData sheetId="0"/>
      <sheetData sheetId="1">
        <row r="3">
          <cell r="A3" t="str">
            <v xml:space="preserve">Utlån </v>
          </cell>
        </row>
        <row r="4">
          <cell r="A4" t="str">
            <v>Innskudd</v>
          </cell>
        </row>
        <row r="5">
          <cell r="A5" t="str">
            <v>Beregningsgrunnlag</v>
          </cell>
        </row>
        <row r="6">
          <cell r="A6" t="str">
            <v>Forvaltningskapital</v>
          </cell>
        </row>
        <row r="7">
          <cell r="A7" t="str">
            <v>Snitt forv.kap</v>
          </cell>
        </row>
        <row r="9">
          <cell r="A9" t="str">
            <v>Utlånsvekst</v>
          </cell>
        </row>
        <row r="10">
          <cell r="A10" t="str">
            <v>Innskuddsvekst</v>
          </cell>
        </row>
        <row r="12">
          <cell r="A12" t="str">
            <v>Fundingbehov (litt forenklet)</v>
          </cell>
        </row>
        <row r="15">
          <cell r="A15" t="str">
            <v>Overskudd IFRS konsern</v>
          </cell>
        </row>
        <row r="16">
          <cell r="A16" t="str">
            <v>IFRS effekter</v>
          </cell>
        </row>
        <row r="17">
          <cell r="A17" t="str">
            <v>Overskudd  NGAAP morbank</v>
          </cell>
        </row>
        <row r="18">
          <cell r="A18" t="str">
            <v>Utbytte</v>
          </cell>
        </row>
        <row r="19">
          <cell r="A19" t="str">
            <v>Gaver</v>
          </cell>
        </row>
        <row r="20">
          <cell r="A20" t="str">
            <v>Økt ek fra driften</v>
          </cell>
        </row>
        <row r="21">
          <cell r="A21" t="str">
            <v>Til sparebankens fond</v>
          </cell>
        </row>
        <row r="22">
          <cell r="A22" t="str">
            <v>Til Utjevningsfond</v>
          </cell>
        </row>
        <row r="23">
          <cell r="A23" t="str">
            <v>Til andre fond</v>
          </cell>
        </row>
        <row r="24">
          <cell r="A24" t="str">
            <v>Sum disponering</v>
          </cell>
        </row>
        <row r="26">
          <cell r="A26" t="str">
            <v>Antall bevis</v>
          </cell>
        </row>
        <row r="27">
          <cell r="A27" t="str">
            <v>Grunnfondsbrøk</v>
          </cell>
        </row>
        <row r="28">
          <cell r="A28" t="str">
            <v>Utbytte</v>
          </cell>
        </row>
        <row r="29">
          <cell r="A29" t="str">
            <v>Resultat pr bevis</v>
          </cell>
        </row>
        <row r="30">
          <cell r="A30" t="str">
            <v>Bokført verdi per bevis</v>
          </cell>
        </row>
        <row r="32">
          <cell r="A32" t="str">
            <v>Grunnfondskapital</v>
          </cell>
        </row>
        <row r="33">
          <cell r="A33" t="str">
            <v>Utjevningsfond</v>
          </cell>
        </row>
        <row r="34">
          <cell r="A34" t="str">
            <v>Overkursfond</v>
          </cell>
        </row>
        <row r="35">
          <cell r="A35" t="str">
            <v>GFB-kapital</v>
          </cell>
        </row>
        <row r="36">
          <cell r="A36" t="str">
            <v>Sparebankens fond</v>
          </cell>
        </row>
        <row r="37">
          <cell r="A37" t="str">
            <v>Egen fond</v>
          </cell>
        </row>
        <row r="38">
          <cell r="A38" t="str">
            <v>Sum Egenkapital, bto</v>
          </cell>
        </row>
        <row r="40">
          <cell r="A40" t="str">
            <v>Fradrag goodwill</v>
          </cell>
        </row>
        <row r="41">
          <cell r="A41" t="str">
            <v>Kjernekapital eks fondsobl</v>
          </cell>
        </row>
        <row r="42">
          <cell r="A42" t="str">
            <v>Kjernekapital fondsobl</v>
          </cell>
        </row>
        <row r="43">
          <cell r="A43" t="str">
            <v>Kjernekapital inkl fondsobl</v>
          </cell>
        </row>
        <row r="45">
          <cell r="A45" t="str">
            <v>Ansvarlig lånekapital</v>
          </cell>
        </row>
        <row r="46">
          <cell r="A46" t="str">
            <v>Ansvarlig lånekapital fondsobl</v>
          </cell>
        </row>
        <row r="47">
          <cell r="A47" t="str">
            <v xml:space="preserve">Kapitaldekn.reserve </v>
          </cell>
        </row>
        <row r="48">
          <cell r="A48" t="str">
            <v>Netto ansvarlig kapital</v>
          </cell>
        </row>
        <row r="50">
          <cell r="A50" t="str">
            <v>Beregnet snitt ek</v>
          </cell>
        </row>
        <row r="53">
          <cell r="A53" t="str">
            <v>Kjernkapital eks fondsobligasjon</v>
          </cell>
        </row>
        <row r="54">
          <cell r="A54" t="str">
            <v>Kjernekapitalandel</v>
          </cell>
        </row>
        <row r="55">
          <cell r="A55" t="str">
            <v>Kapitaldekning</v>
          </cell>
        </row>
        <row r="57">
          <cell r="A57" t="str">
            <v>Beregningsgrunnalg</v>
          </cell>
        </row>
        <row r="59">
          <cell r="A59" t="str">
            <v>Resultat</v>
          </cell>
        </row>
        <row r="60">
          <cell r="A60" t="str">
            <v>Rentenetto</v>
          </cell>
        </row>
        <row r="61">
          <cell r="A61" t="str">
            <v>Provisjonsinntekter</v>
          </cell>
        </row>
        <row r="62">
          <cell r="A62" t="str">
            <v>Sum inntekter</v>
          </cell>
        </row>
        <row r="63">
          <cell r="A63" t="str">
            <v>Personalkostnader</v>
          </cell>
        </row>
        <row r="64">
          <cell r="A64" t="str">
            <v>Andre driftskostnader</v>
          </cell>
        </row>
        <row r="65">
          <cell r="A65" t="str">
            <v>Sum driftskostnader</v>
          </cell>
        </row>
        <row r="66">
          <cell r="A66" t="str">
            <v>Resultat ord. drift før tap</v>
          </cell>
        </row>
        <row r="67">
          <cell r="A67" t="str">
            <v>Tap på utlån</v>
          </cell>
        </row>
        <row r="68">
          <cell r="A68" t="str">
            <v>Resultat ordinær virksomhet</v>
          </cell>
        </row>
        <row r="69">
          <cell r="A69" t="str">
            <v>Kursgev /utbytte vp/Anlegg</v>
          </cell>
        </row>
        <row r="70">
          <cell r="A70" t="str">
            <v>SBG/Døtre</v>
          </cell>
        </row>
        <row r="71">
          <cell r="A71" t="str">
            <v xml:space="preserve">Resultat før skatt </v>
          </cell>
        </row>
        <row r="72">
          <cell r="A72" t="str">
            <v>Skatt</v>
          </cell>
        </row>
        <row r="73">
          <cell r="A73" t="str">
            <v>Overskudd</v>
          </cell>
        </row>
        <row r="74">
          <cell r="A74" t="str">
            <v>EK Avkastning</v>
          </cell>
        </row>
        <row r="77">
          <cell r="A77" t="str">
            <v>Kostnader / inntekter</v>
          </cell>
        </row>
        <row r="78">
          <cell r="A78" t="str">
            <v>Kostnader / inntekter (eks vpap)</v>
          </cell>
        </row>
        <row r="80">
          <cell r="A80" t="str">
            <v>Kostnader / inntekter ordinær virksomhet</v>
          </cell>
        </row>
        <row r="84">
          <cell r="A84" t="str">
            <v>Resultat i % av GFK</v>
          </cell>
        </row>
        <row r="85">
          <cell r="A85" t="str">
            <v>Rentenetto</v>
          </cell>
        </row>
        <row r="86">
          <cell r="A86" t="str">
            <v>Provisjonsinntekter</v>
          </cell>
        </row>
        <row r="87">
          <cell r="A87" t="str">
            <v>Sum inntekter</v>
          </cell>
        </row>
        <row r="88">
          <cell r="A88" t="str">
            <v>Personalkostnader</v>
          </cell>
        </row>
        <row r="89">
          <cell r="A89" t="str">
            <v>Andre driftskostnader</v>
          </cell>
        </row>
        <row r="90">
          <cell r="A90" t="str">
            <v>Sum driftskostnader</v>
          </cell>
        </row>
        <row r="91">
          <cell r="A91" t="str">
            <v>Resultat ord. drift før tap</v>
          </cell>
        </row>
        <row r="92">
          <cell r="A92" t="str">
            <v>Tap på utlån</v>
          </cell>
        </row>
        <row r="93">
          <cell r="A93" t="str">
            <v>Resultat ordinær virksomhet</v>
          </cell>
        </row>
        <row r="94">
          <cell r="A94" t="str">
            <v>Kursgev /utbytte vp/Anlegg</v>
          </cell>
        </row>
        <row r="95">
          <cell r="A95" t="str">
            <v>SBG/Døtre</v>
          </cell>
        </row>
        <row r="96">
          <cell r="A96" t="str">
            <v xml:space="preserve">Resultat før skatt </v>
          </cell>
        </row>
        <row r="97">
          <cell r="A97" t="str">
            <v>Skatt</v>
          </cell>
        </row>
        <row r="98">
          <cell r="A98" t="str">
            <v>Overskudd</v>
          </cell>
        </row>
        <row r="100">
          <cell r="A100" t="str">
            <v>nøkkeltall</v>
          </cell>
        </row>
        <row r="103">
          <cell r="A103" t="str">
            <v>Forvaltningskapital</v>
          </cell>
        </row>
        <row r="104">
          <cell r="A104" t="str">
            <v xml:space="preserve">Utlån </v>
          </cell>
        </row>
        <row r="105">
          <cell r="A105" t="str">
            <v>Innskudd</v>
          </cell>
        </row>
        <row r="106">
          <cell r="A106" t="str">
            <v>Innskuddsdekning</v>
          </cell>
        </row>
        <row r="107">
          <cell r="A107" t="str">
            <v>PM andel utlån</v>
          </cell>
        </row>
        <row r="108">
          <cell r="A108" t="str">
            <v>Innskuddsdekning</v>
          </cell>
        </row>
        <row r="111">
          <cell r="A111" t="str">
            <v>Utlånsvekst</v>
          </cell>
        </row>
        <row r="112">
          <cell r="A112" t="str">
            <v>Innskuddsvekst</v>
          </cell>
        </row>
        <row r="114">
          <cell r="A114" t="str">
            <v>Utlånsvekst PM</v>
          </cell>
        </row>
        <row r="115">
          <cell r="A115" t="str">
            <v>Innskuddsvekst PM</v>
          </cell>
        </row>
        <row r="116">
          <cell r="A116" t="str">
            <v>Utlånsvekst BM</v>
          </cell>
        </row>
        <row r="117">
          <cell r="A117" t="str">
            <v>Innskuddsvekst BM</v>
          </cell>
        </row>
        <row r="120">
          <cell r="A120" t="str">
            <v>Utlånsmargin PM</v>
          </cell>
        </row>
        <row r="121">
          <cell r="A121" t="str">
            <v>Innskuddsmargin PM</v>
          </cell>
        </row>
        <row r="122">
          <cell r="A122" t="str">
            <v>Avkastningsmargin PM</v>
          </cell>
        </row>
        <row r="124">
          <cell r="A124" t="str">
            <v>Utlånsmargin BM</v>
          </cell>
        </row>
        <row r="125">
          <cell r="A125" t="str">
            <v>Innskuddsmargin BM</v>
          </cell>
        </row>
        <row r="126">
          <cell r="A126" t="str">
            <v>Avkastningsmargin BM</v>
          </cell>
        </row>
        <row r="129">
          <cell r="A129" t="str">
            <v>Kostnader / inntekter eks vpap</v>
          </cell>
        </row>
        <row r="130">
          <cell r="A130" t="str">
            <v>Kostnader / sum inntekter</v>
          </cell>
        </row>
        <row r="132">
          <cell r="A132" t="str">
            <v>EK-avkastning</v>
          </cell>
        </row>
        <row r="133">
          <cell r="A133" t="str">
            <v>Årsverk (UB)</v>
          </cell>
        </row>
        <row r="152">
          <cell r="A152" t="str">
            <v xml:space="preserve">Sum </v>
          </cell>
        </row>
        <row r="153">
          <cell r="A153" t="str">
            <v>Strategiske hovedmålsettinger</v>
          </cell>
        </row>
        <row r="155">
          <cell r="A155" t="str">
            <v>Lønnsomhet</v>
          </cell>
        </row>
        <row r="156">
          <cell r="A156" t="str">
            <v>Egenkapitalavkastning</v>
          </cell>
        </row>
        <row r="158">
          <cell r="A158" t="str">
            <v>Soliditet</v>
          </cell>
        </row>
        <row r="159">
          <cell r="A159" t="str">
            <v>Kapitaldekning</v>
          </cell>
        </row>
        <row r="160">
          <cell r="A160" t="str">
            <v>Kjernekapitaldekning</v>
          </cell>
        </row>
        <row r="162">
          <cell r="A162" t="str">
            <v>Kostnader, effektivitet</v>
          </cell>
        </row>
        <row r="163">
          <cell r="A163" t="str">
            <v>Kostnader / inntekter eks vpap</v>
          </cell>
        </row>
        <row r="165">
          <cell r="A165" t="str">
            <v>Personmarkedsandel</v>
          </cell>
        </row>
        <row r="166">
          <cell r="A166" t="str">
            <v>Utlån PM / totale utlån</v>
          </cell>
        </row>
        <row r="171">
          <cell r="A171" t="str">
            <v>Kapitalmarked, valuta</v>
          </cell>
        </row>
        <row r="172">
          <cell r="A172" t="str">
            <v>Andre finansieringsinntekter</v>
          </cell>
        </row>
        <row r="173">
          <cell r="A173" t="str">
            <v>Sparing</v>
          </cell>
        </row>
        <row r="174">
          <cell r="A174" t="str">
            <v>Forsikring</v>
          </cell>
        </row>
        <row r="175">
          <cell r="A175" t="str">
            <v>Betaling</v>
          </cell>
        </row>
        <row r="176">
          <cell r="A176" t="str">
            <v>Andre inntekter</v>
          </cell>
        </row>
        <row r="177">
          <cell r="A177" t="str">
            <v>Sum</v>
          </cell>
        </row>
        <row r="181">
          <cell r="A181" t="str">
            <v>Endring fra 2005 til 2006</v>
          </cell>
        </row>
        <row r="183">
          <cell r="A183" t="str">
            <v>Inntekter PM</v>
          </cell>
        </row>
        <row r="184">
          <cell r="A184" t="str">
            <v>Inntekter BM eks KM</v>
          </cell>
        </row>
        <row r="185">
          <cell r="A185" t="str">
            <v>Inntekter Kapitalmarked</v>
          </cell>
        </row>
        <row r="186">
          <cell r="A186" t="str">
            <v>Inntekter Finans</v>
          </cell>
        </row>
        <row r="187">
          <cell r="A187" t="str">
            <v>Sum inntekter</v>
          </cell>
        </row>
        <row r="188">
          <cell r="A188" t="str">
            <v>Driftskostnader</v>
          </cell>
        </row>
        <row r="189">
          <cell r="A189" t="str">
            <v>Tap på utlån</v>
          </cell>
        </row>
        <row r="190">
          <cell r="A190" t="str">
            <v>Finance Credit</v>
          </cell>
        </row>
        <row r="191">
          <cell r="A191" t="str">
            <v>Kursgevinster (inkl anlegg)</v>
          </cell>
        </row>
        <row r="192">
          <cell r="A192" t="str">
            <v>SpareBank 1 Gruppen</v>
          </cell>
        </row>
        <row r="193">
          <cell r="A193" t="str">
            <v>Datterselskaper</v>
          </cell>
        </row>
        <row r="194">
          <cell r="A194" t="str">
            <v>Skatt</v>
          </cell>
        </row>
        <row r="195">
          <cell r="A195" t="str">
            <v>Overskudd</v>
          </cell>
        </row>
        <row r="196">
          <cell r="A196" t="str">
            <v>Til presentasjon</v>
          </cell>
        </row>
        <row r="197">
          <cell r="A197" t="str">
            <v>Forklaring av endring i ek-avkastningen</v>
          </cell>
        </row>
        <row r="198">
          <cell r="A198" t="str">
            <v>Overskudd P2006</v>
          </cell>
        </row>
        <row r="199">
          <cell r="A199" t="str">
            <v>Overskudd B2007</v>
          </cell>
        </row>
        <row r="200">
          <cell r="A200" t="str">
            <v>Endring</v>
          </cell>
        </row>
        <row r="202">
          <cell r="A202" t="str">
            <v>Snitt EK P2006</v>
          </cell>
        </row>
        <row r="203">
          <cell r="A203" t="str">
            <v>Snitt EK B2007</v>
          </cell>
        </row>
        <row r="204">
          <cell r="A204" t="str">
            <v>Endret EK snitt</v>
          </cell>
        </row>
        <row r="206">
          <cell r="A206" t="str">
            <v>Ek-avkastning P2006</v>
          </cell>
        </row>
        <row r="207">
          <cell r="A207" t="str">
            <v>Ek-avkastning B2007</v>
          </cell>
        </row>
        <row r="208">
          <cell r="A208" t="str">
            <v>Endret ek-avkastning</v>
          </cell>
        </row>
        <row r="210">
          <cell r="A210" t="str">
            <v>Fremkommer ved</v>
          </cell>
        </row>
        <row r="211">
          <cell r="A211" t="str">
            <v>Endret EK</v>
          </cell>
        </row>
        <row r="212">
          <cell r="A212" t="str">
            <v>Endret resultat</v>
          </cell>
        </row>
        <row r="213">
          <cell r="A213" t="str">
            <v>Endret ek-avkastning</v>
          </cell>
        </row>
        <row r="216">
          <cell r="A216" t="str">
            <v>Endring fra 2006 til 2007, ek-avkastning</v>
          </cell>
        </row>
        <row r="218">
          <cell r="A218" t="str">
            <v>Resultat ord. drift før tap</v>
          </cell>
        </row>
        <row r="219">
          <cell r="A219" t="str">
            <v>Tap på utlån</v>
          </cell>
        </row>
        <row r="220">
          <cell r="A220" t="str">
            <v>Resultat ordinær virksomhet</v>
          </cell>
        </row>
        <row r="221">
          <cell r="A221" t="str">
            <v>Kursgev /utbytte vp/Anlegg</v>
          </cell>
        </row>
        <row r="222">
          <cell r="A222" t="str">
            <v>SBG/Døtre</v>
          </cell>
        </row>
        <row r="223">
          <cell r="A223" t="str">
            <v xml:space="preserve">Resultat før skatt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tabColor theme="1"/>
  </sheetPr>
  <dimension ref="B1:R28"/>
  <sheetViews>
    <sheetView showGridLines="0" tabSelected="1" zoomScaleNormal="100" zoomScaleSheetLayoutView="70" zoomScalePageLayoutView="60" workbookViewId="0">
      <selection activeCell="B3" sqref="B3"/>
    </sheetView>
  </sheetViews>
  <sheetFormatPr baseColWidth="10" defaultColWidth="11.42578125" defaultRowHeight="16.5"/>
  <cols>
    <col min="1" max="1" width="2.7109375" style="2" customWidth="1"/>
    <col min="2" max="2" width="13" style="2" customWidth="1"/>
    <col min="3" max="3" width="11.42578125" style="2" customWidth="1"/>
    <col min="4" max="6" width="11.42578125" style="2"/>
    <col min="7" max="8" width="11.42578125" style="2" customWidth="1"/>
    <col min="9" max="9" width="14.140625" style="2" customWidth="1"/>
    <col min="10" max="10" width="2.7109375" style="2" customWidth="1"/>
    <col min="11" max="11" width="11.7109375" style="2" customWidth="1"/>
    <col min="12" max="12" width="11.42578125" style="2"/>
    <col min="13" max="13" width="21.42578125" style="2" customWidth="1"/>
    <col min="14" max="15" width="11.42578125" style="2"/>
    <col min="16" max="16" width="16" style="2" customWidth="1"/>
    <col min="17" max="17" width="8.85546875" style="2" customWidth="1"/>
    <col min="18" max="18" width="2.7109375" style="2" customWidth="1"/>
    <col min="19" max="16384" width="11.42578125" style="2"/>
  </cols>
  <sheetData>
    <row r="1" spans="2:18" ht="21" customHeight="1">
      <c r="K1" s="39"/>
      <c r="L1" s="39"/>
      <c r="M1" s="39"/>
      <c r="N1" s="39"/>
      <c r="O1" s="39"/>
      <c r="P1" s="39"/>
      <c r="Q1" s="39"/>
      <c r="R1" s="39"/>
    </row>
    <row r="2" spans="2:18" ht="30.75">
      <c r="B2" s="23" t="s">
        <v>23</v>
      </c>
      <c r="L2" s="46"/>
    </row>
    <row r="3" spans="2:18" ht="21" customHeight="1">
      <c r="B3" s="26" t="s">
        <v>24</v>
      </c>
    </row>
    <row r="5" spans="2:18" ht="27">
      <c r="B5" s="48">
        <v>2023</v>
      </c>
    </row>
    <row r="6" spans="2:18" ht="44.25">
      <c r="B6" s="49" t="s">
        <v>581</v>
      </c>
      <c r="L6" s="47"/>
    </row>
    <row r="11" spans="2:18" ht="20.25">
      <c r="M11" s="3"/>
    </row>
    <row r="13" spans="2:18">
      <c r="L13" s="4"/>
    </row>
    <row r="19" spans="12:16">
      <c r="L19" s="4"/>
    </row>
    <row r="20" spans="12:16">
      <c r="P20" s="24"/>
    </row>
    <row r="21" spans="12:16">
      <c r="P21" s="24"/>
    </row>
    <row r="25" spans="12:16" ht="22.5">
      <c r="L25" s="46"/>
    </row>
    <row r="26" spans="12:16">
      <c r="L26" s="5"/>
      <c r="M26" s="5"/>
      <c r="N26" s="5"/>
    </row>
    <row r="27" spans="12:16">
      <c r="L27" s="5"/>
      <c r="M27" s="5"/>
      <c r="N27" s="5"/>
    </row>
    <row r="28" spans="12:16">
      <c r="L28" s="5"/>
      <c r="M28" s="5"/>
      <c r="N28" s="5"/>
    </row>
  </sheetData>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2">
    <tabColor rgb="FF002060"/>
  </sheetPr>
  <dimension ref="A1:T183"/>
  <sheetViews>
    <sheetView showGridLines="0" zoomScale="120" zoomScaleNormal="120" workbookViewId="0">
      <selection activeCell="B2" sqref="B2"/>
    </sheetView>
  </sheetViews>
  <sheetFormatPr baseColWidth="10" defaultColWidth="11.42578125" defaultRowHeight="16.5"/>
  <cols>
    <col min="1" max="1" width="2.7109375" style="2" customWidth="1"/>
    <col min="2" max="2" width="29" style="2" customWidth="1"/>
    <col min="3" max="3" width="8.5703125" style="2" customWidth="1"/>
    <col min="4" max="4" width="7.42578125" style="2" customWidth="1"/>
    <col min="5" max="5" width="7.85546875" style="2" customWidth="1"/>
    <col min="6" max="6" width="8" style="2" bestFit="1" customWidth="1"/>
    <col min="7" max="7" width="7.42578125" style="2" customWidth="1"/>
    <col min="8" max="8" width="7.7109375" style="2" customWidth="1"/>
    <col min="9" max="10" width="7.5703125" style="2" customWidth="1"/>
    <col min="11" max="11" width="7.85546875" style="2" bestFit="1" customWidth="1"/>
    <col min="12" max="12" width="6.7109375" style="2" customWidth="1"/>
    <col min="13" max="13" width="2.7109375" style="2" customWidth="1"/>
    <col min="14" max="16384" width="11.42578125" style="2"/>
  </cols>
  <sheetData>
    <row r="1" spans="1:15" ht="22.5">
      <c r="B1" s="46" t="s">
        <v>455</v>
      </c>
    </row>
    <row r="3" spans="1:15">
      <c r="B3" s="12" t="s">
        <v>248</v>
      </c>
    </row>
    <row r="4" spans="1:15" ht="2.1" customHeight="1">
      <c r="B4" s="25"/>
      <c r="C4" s="6"/>
      <c r="D4" s="6"/>
      <c r="E4" s="6"/>
      <c r="F4" s="6"/>
      <c r="G4" s="6"/>
      <c r="H4" s="6"/>
      <c r="I4" s="6"/>
      <c r="J4" s="6"/>
      <c r="K4" s="6"/>
    </row>
    <row r="5" spans="1:15" ht="9.75" customHeight="1">
      <c r="B5" s="12"/>
    </row>
    <row r="6" spans="1:15">
      <c r="A6" s="13"/>
      <c r="C6" s="33" t="s">
        <v>600</v>
      </c>
      <c r="D6" s="33" t="s">
        <v>601</v>
      </c>
      <c r="E6" s="33" t="s">
        <v>50</v>
      </c>
      <c r="F6" s="33" t="s">
        <v>602</v>
      </c>
      <c r="G6" s="33" t="s">
        <v>600</v>
      </c>
      <c r="H6" s="33" t="s">
        <v>601</v>
      </c>
      <c r="I6" s="33" t="s">
        <v>50</v>
      </c>
      <c r="J6" s="33" t="s">
        <v>602</v>
      </c>
      <c r="K6" s="33" t="s">
        <v>600</v>
      </c>
    </row>
    <row r="7" spans="1:15">
      <c r="B7" s="18" t="s">
        <v>62</v>
      </c>
      <c r="C7" s="28">
        <v>2023</v>
      </c>
      <c r="D7" s="29">
        <v>2023</v>
      </c>
      <c r="E7" s="29">
        <v>2022</v>
      </c>
      <c r="F7" s="29">
        <v>2022</v>
      </c>
      <c r="G7" s="29">
        <v>2022</v>
      </c>
      <c r="H7" s="29">
        <v>2022</v>
      </c>
      <c r="I7" s="29">
        <v>2021</v>
      </c>
      <c r="J7" s="29">
        <v>2021</v>
      </c>
      <c r="K7" s="29">
        <v>2021</v>
      </c>
    </row>
    <row r="8" spans="1:15" ht="5.0999999999999996" customHeight="1">
      <c r="B8" s="7"/>
      <c r="C8" s="153"/>
      <c r="D8" s="211"/>
      <c r="E8" s="7"/>
      <c r="F8" s="211"/>
      <c r="G8" s="211"/>
      <c r="H8" s="211"/>
      <c r="I8" s="211"/>
      <c r="J8" s="7"/>
      <c r="K8" s="211"/>
    </row>
    <row r="9" spans="1:15">
      <c r="B9" s="9" t="s">
        <v>294</v>
      </c>
      <c r="C9" s="15">
        <v>11790.683091440009</v>
      </c>
      <c r="D9" s="130">
        <v>11213.917406529978</v>
      </c>
      <c r="E9" s="9">
        <v>11140.057140659981</v>
      </c>
      <c r="F9" s="130">
        <v>10388.60594954999</v>
      </c>
      <c r="G9" s="9">
        <v>10104.108886130007</v>
      </c>
      <c r="H9" s="130">
        <v>9806.6868591200109</v>
      </c>
      <c r="I9" s="130">
        <v>9782.8392517099983</v>
      </c>
      <c r="J9" s="130">
        <v>9546.092481730002</v>
      </c>
      <c r="K9" s="130">
        <v>9654.4441110800053</v>
      </c>
      <c r="N9" s="200"/>
    </row>
    <row r="10" spans="1:15">
      <c r="B10" s="9" t="s">
        <v>482</v>
      </c>
      <c r="C10" s="15">
        <v>6396.6100423400021</v>
      </c>
      <c r="D10" s="130">
        <v>7122.668220290001</v>
      </c>
      <c r="E10" s="9">
        <v>7075.4256368100005</v>
      </c>
      <c r="F10" s="130">
        <v>7015.7168604700028</v>
      </c>
      <c r="G10" s="9">
        <v>6913.983967930003</v>
      </c>
      <c r="H10" s="130">
        <v>7086.2052863200006</v>
      </c>
      <c r="I10" s="130">
        <v>5870.1674072700007</v>
      </c>
      <c r="J10" s="130">
        <v>5869.2233825499998</v>
      </c>
      <c r="K10" s="130">
        <v>5283.0145021399985</v>
      </c>
      <c r="N10" s="140"/>
      <c r="O10" s="140"/>
    </row>
    <row r="11" spans="1:15">
      <c r="B11" s="9" t="s">
        <v>257</v>
      </c>
      <c r="C11" s="15">
        <v>2315.3927280999992</v>
      </c>
      <c r="D11" s="130">
        <v>2178.9752915200002</v>
      </c>
      <c r="E11" s="9">
        <v>2655.6070446100007</v>
      </c>
      <c r="F11" s="130">
        <v>2506.9746257599986</v>
      </c>
      <c r="G11" s="9">
        <v>2968.6656070999989</v>
      </c>
      <c r="H11" s="130">
        <v>2193.5373169493664</v>
      </c>
      <c r="I11" s="130">
        <v>2176.0106374499992</v>
      </c>
      <c r="J11" s="130">
        <v>2093.2312615900005</v>
      </c>
      <c r="K11" s="130">
        <v>2398.1063929499996</v>
      </c>
    </row>
    <row r="12" spans="1:15">
      <c r="B12" s="9" t="s">
        <v>295</v>
      </c>
      <c r="C12" s="15">
        <v>3683.3790978400034</v>
      </c>
      <c r="D12" s="130">
        <v>3320.6198678500036</v>
      </c>
      <c r="E12" s="9">
        <v>3149.662240229999</v>
      </c>
      <c r="F12" s="130">
        <v>2832.7535542899968</v>
      </c>
      <c r="G12" s="9">
        <v>2652.7998170799988</v>
      </c>
      <c r="H12" s="130">
        <v>2855.5409209563627</v>
      </c>
      <c r="I12" s="130">
        <v>2765.615829079999</v>
      </c>
      <c r="J12" s="130">
        <v>2834.8426054099996</v>
      </c>
      <c r="K12" s="130">
        <v>2728.879754719997</v>
      </c>
    </row>
    <row r="13" spans="1:15">
      <c r="B13" s="9" t="s">
        <v>258</v>
      </c>
      <c r="C13" s="15">
        <v>7533.8935878398916</v>
      </c>
      <c r="D13" s="130">
        <v>6085.9068556998955</v>
      </c>
      <c r="E13" s="9">
        <v>5526.4003417699414</v>
      </c>
      <c r="F13" s="130">
        <v>5435.721594469881</v>
      </c>
      <c r="G13" s="9">
        <v>4816.7034600798861</v>
      </c>
      <c r="H13" s="130">
        <v>4265.5982360204516</v>
      </c>
      <c r="I13" s="130">
        <v>4123.6179913099668</v>
      </c>
      <c r="J13" s="130">
        <v>3825.0179205099594</v>
      </c>
      <c r="K13" s="130">
        <v>4190.6563055700008</v>
      </c>
    </row>
    <row r="14" spans="1:15">
      <c r="B14" s="9" t="s">
        <v>259</v>
      </c>
      <c r="C14" s="15">
        <v>3786.1200640499992</v>
      </c>
      <c r="D14" s="130">
        <v>3871.9602408900059</v>
      </c>
      <c r="E14" s="9">
        <v>3632.3965205600034</v>
      </c>
      <c r="F14" s="130">
        <v>3471.0341344299945</v>
      </c>
      <c r="G14" s="9">
        <v>3285.1795059300061</v>
      </c>
      <c r="H14" s="130">
        <v>3212.1114081920832</v>
      </c>
      <c r="I14" s="130">
        <v>2965.5315440999962</v>
      </c>
      <c r="J14" s="130">
        <v>2662.4662423499985</v>
      </c>
      <c r="K14" s="130">
        <v>2627.844590029998</v>
      </c>
    </row>
    <row r="15" spans="1:15">
      <c r="B15" s="9" t="s">
        <v>260</v>
      </c>
      <c r="C15" s="15">
        <v>5944.3978733800004</v>
      </c>
      <c r="D15" s="130">
        <v>5700.4529342800006</v>
      </c>
      <c r="E15" s="9">
        <v>5381.5173252799996</v>
      </c>
      <c r="F15" s="130">
        <v>5312.6657626099986</v>
      </c>
      <c r="G15" s="9">
        <v>5063.9172917300002</v>
      </c>
      <c r="H15" s="130">
        <v>5066.7256287299997</v>
      </c>
      <c r="I15" s="130">
        <v>4714.7823294099999</v>
      </c>
      <c r="J15" s="130">
        <v>5236.7039668100006</v>
      </c>
      <c r="K15" s="130">
        <v>5023.1302161500007</v>
      </c>
    </row>
    <row r="16" spans="1:15">
      <c r="B16" s="9" t="s">
        <v>261</v>
      </c>
      <c r="C16" s="15">
        <v>20737.510842690022</v>
      </c>
      <c r="D16" s="130">
        <v>19702.848167130014</v>
      </c>
      <c r="E16" s="9">
        <v>18839.887687930008</v>
      </c>
      <c r="F16" s="130">
        <v>18501.100971600019</v>
      </c>
      <c r="G16" s="9">
        <v>17647.163557970001</v>
      </c>
      <c r="H16" s="130">
        <v>17570.449578457101</v>
      </c>
      <c r="I16" s="130">
        <v>17044.362611000011</v>
      </c>
      <c r="J16" s="130">
        <v>16838.902625839997</v>
      </c>
      <c r="K16" s="130">
        <v>16500.057250280006</v>
      </c>
    </row>
    <row r="17" spans="2:17">
      <c r="B17" s="9" t="s">
        <v>262</v>
      </c>
      <c r="C17" s="15">
        <v>5134.4201939099994</v>
      </c>
      <c r="D17" s="130">
        <v>4635.2190354599988</v>
      </c>
      <c r="E17" s="9">
        <v>4312.3304046799967</v>
      </c>
      <c r="F17" s="130">
        <v>4530.1001776899975</v>
      </c>
      <c r="G17" s="9">
        <v>5150.8162760799996</v>
      </c>
      <c r="H17" s="130">
        <v>5206.7527599238383</v>
      </c>
      <c r="I17" s="130">
        <v>4989.566597519999</v>
      </c>
      <c r="J17" s="130">
        <v>4499.6522737900023</v>
      </c>
      <c r="K17" s="130">
        <v>3968.8905254899987</v>
      </c>
    </row>
    <row r="18" spans="2:17">
      <c r="B18" s="9" t="s">
        <v>263</v>
      </c>
      <c r="C18" s="15">
        <v>6712.4556953600004</v>
      </c>
      <c r="D18" s="130">
        <v>6182.0272572200001</v>
      </c>
      <c r="E18" s="9">
        <v>6374.5578948899965</v>
      </c>
      <c r="F18" s="130">
        <v>6721.0913964699985</v>
      </c>
      <c r="G18" s="9">
        <v>6811.160570799997</v>
      </c>
      <c r="H18" s="130">
        <v>6447.5893232685567</v>
      </c>
      <c r="I18" s="130">
        <v>6666.6665568599983</v>
      </c>
      <c r="J18" s="130">
        <v>6367.4734661300008</v>
      </c>
      <c r="K18" s="130">
        <v>6385.5179255399944</v>
      </c>
    </row>
    <row r="19" spans="2:17">
      <c r="B19" s="9" t="s">
        <v>264</v>
      </c>
      <c r="C19" s="15">
        <v>33.105095540000036</v>
      </c>
      <c r="D19" s="130">
        <v>37.389024120000052</v>
      </c>
      <c r="E19" s="9">
        <v>35.43982779000001</v>
      </c>
      <c r="F19" s="130">
        <v>138.79093762000019</v>
      </c>
      <c r="G19" s="9">
        <v>32.0805148600001</v>
      </c>
      <c r="H19" s="130">
        <v>32.146107296698702</v>
      </c>
      <c r="I19" s="130">
        <v>33.66513023000001</v>
      </c>
      <c r="J19" s="130">
        <v>35.078670980000098</v>
      </c>
      <c r="K19" s="130">
        <v>32.379532590000153</v>
      </c>
    </row>
    <row r="20" spans="2:17">
      <c r="B20" s="30" t="s">
        <v>265</v>
      </c>
      <c r="C20" s="327">
        <v>1395.1008208800624</v>
      </c>
      <c r="D20" s="352">
        <v>1093.5779513197533</v>
      </c>
      <c r="E20" s="347">
        <v>1288.1802675398474</v>
      </c>
      <c r="F20" s="360">
        <v>1618.6024909200835</v>
      </c>
      <c r="G20" s="30">
        <v>1401.1363881799705</v>
      </c>
      <c r="H20" s="360">
        <v>1222.8003405955569</v>
      </c>
      <c r="I20" s="360">
        <v>1325.4817843299147</v>
      </c>
      <c r="J20" s="360">
        <v>1338.5632147099998</v>
      </c>
      <c r="K20" s="360">
        <v>1923.15678521</v>
      </c>
    </row>
    <row r="21" spans="2:17">
      <c r="B21" s="10" t="s">
        <v>266</v>
      </c>
      <c r="C21" s="328">
        <v>75463.069133369994</v>
      </c>
      <c r="D21" s="353">
        <v>71145.562252309654</v>
      </c>
      <c r="E21" s="296">
        <v>69411.462332749783</v>
      </c>
      <c r="F21" s="355">
        <v>68473.158455879951</v>
      </c>
      <c r="G21" s="71">
        <v>66847.715843869868</v>
      </c>
      <c r="H21" s="355">
        <v>64966.143765830013</v>
      </c>
      <c r="I21" s="355">
        <v>62458.307670269882</v>
      </c>
      <c r="J21" s="355">
        <v>61147.248112399953</v>
      </c>
      <c r="K21" s="355">
        <v>60716.077891749999</v>
      </c>
    </row>
    <row r="22" spans="2:17">
      <c r="B22" s="27" t="s">
        <v>267</v>
      </c>
      <c r="C22" s="329">
        <v>156636.84999301998</v>
      </c>
      <c r="D22" s="354">
        <v>142821.68728355074</v>
      </c>
      <c r="E22" s="297">
        <v>141832.65292092049</v>
      </c>
      <c r="F22" s="357">
        <v>140426.37355753026</v>
      </c>
      <c r="G22" s="294">
        <v>138656.66697941022</v>
      </c>
      <c r="H22" s="357">
        <v>134998.3871054695</v>
      </c>
      <c r="I22" s="357">
        <v>132894.40541750021</v>
      </c>
      <c r="J22" s="357">
        <v>130828.41257068059</v>
      </c>
      <c r="K22" s="357">
        <v>128299.25270235031</v>
      </c>
      <c r="N22" s="176"/>
    </row>
    <row r="23" spans="2:17" ht="18">
      <c r="B23" s="127" t="s">
        <v>473</v>
      </c>
      <c r="C23" s="328">
        <v>232099.91912638996</v>
      </c>
      <c r="D23" s="355">
        <v>213967.24953586038</v>
      </c>
      <c r="E23" s="71">
        <v>211244.11525367026</v>
      </c>
      <c r="F23" s="355">
        <v>208899.53201341021</v>
      </c>
      <c r="G23" s="71">
        <v>205504.38282328009</v>
      </c>
      <c r="H23" s="355">
        <v>199964.5308712995</v>
      </c>
      <c r="I23" s="355">
        <v>195352.7130877701</v>
      </c>
      <c r="J23" s="355">
        <v>191975.66068308055</v>
      </c>
      <c r="K23" s="355">
        <v>189015.33059410029</v>
      </c>
      <c r="N23" s="176"/>
      <c r="O23" s="176"/>
    </row>
    <row r="24" spans="2:17">
      <c r="B24" s="9" t="s">
        <v>506</v>
      </c>
      <c r="C24" s="330">
        <v>63526.984785849992</v>
      </c>
      <c r="D24" s="356">
        <v>59054.282661439989</v>
      </c>
      <c r="E24" s="72">
        <v>56875.575897889998</v>
      </c>
      <c r="F24" s="356">
        <v>57051.321759910003</v>
      </c>
      <c r="G24" s="72">
        <v>55218.126004689999</v>
      </c>
      <c r="H24" s="356">
        <v>51233.169869929996</v>
      </c>
      <c r="I24" s="356">
        <v>46650.181012579989</v>
      </c>
      <c r="J24" s="356">
        <v>46674.676259920001</v>
      </c>
      <c r="K24" s="356">
        <v>45706.959435800003</v>
      </c>
      <c r="N24" s="198"/>
      <c r="O24" s="176"/>
    </row>
    <row r="25" spans="2:17">
      <c r="B25" s="30" t="s">
        <v>502</v>
      </c>
      <c r="C25" s="327">
        <v>1754.3612792399999</v>
      </c>
      <c r="D25" s="352">
        <v>1732.35428944</v>
      </c>
      <c r="E25" s="295">
        <v>1739.1387134399999</v>
      </c>
      <c r="F25" s="352">
        <v>1601.29270344</v>
      </c>
      <c r="G25" s="295">
        <v>1605.1010604400001</v>
      </c>
      <c r="H25" s="352">
        <v>1708.8323924399999</v>
      </c>
      <c r="I25" s="352">
        <v>1401.8312544400001</v>
      </c>
      <c r="J25" s="352">
        <v>1329.45930344</v>
      </c>
      <c r="K25" s="352">
        <v>1373.7658604400001</v>
      </c>
      <c r="O25" s="176"/>
    </row>
    <row r="26" spans="2:17">
      <c r="B26" s="32" t="s">
        <v>268</v>
      </c>
      <c r="C26" s="329">
        <v>166818.57306129998</v>
      </c>
      <c r="D26" s="357">
        <v>153180.61258498038</v>
      </c>
      <c r="E26" s="294">
        <v>152629.40064234025</v>
      </c>
      <c r="F26" s="357">
        <v>150246.9175500602</v>
      </c>
      <c r="G26" s="294">
        <v>148681.1557581501</v>
      </c>
      <c r="H26" s="357">
        <v>147022.52860892951</v>
      </c>
      <c r="I26" s="357">
        <v>147300.70082075009</v>
      </c>
      <c r="J26" s="357">
        <v>143971.52511972055</v>
      </c>
      <c r="K26" s="357">
        <v>141934.60529786028</v>
      </c>
      <c r="N26" s="176"/>
    </row>
    <row r="27" spans="2:17">
      <c r="B27" s="9"/>
      <c r="C27" s="265"/>
      <c r="D27" s="325"/>
      <c r="E27" s="325"/>
      <c r="F27" s="325"/>
      <c r="G27" s="325"/>
      <c r="H27" s="325"/>
      <c r="I27" s="326"/>
      <c r="J27" s="326"/>
      <c r="K27" s="326"/>
    </row>
    <row r="28" spans="2:17">
      <c r="B28" s="9" t="s">
        <v>503</v>
      </c>
      <c r="C28" s="267">
        <v>0.32513182002565283</v>
      </c>
      <c r="D28" s="358">
        <v>0.33250678506472009</v>
      </c>
      <c r="E28" s="358">
        <v>0.32858412292052613</v>
      </c>
      <c r="F28" s="349">
        <v>0.32778033438334536</v>
      </c>
      <c r="G28" s="349">
        <v>0.32528608356423422</v>
      </c>
      <c r="H28" s="349">
        <v>0.32488833636022835</v>
      </c>
      <c r="I28" s="349">
        <v>0.31972070765256261</v>
      </c>
      <c r="J28" s="349">
        <v>0.31851562794381394</v>
      </c>
      <c r="K28" s="349">
        <v>0.3212230336074397</v>
      </c>
      <c r="P28" s="159"/>
      <c r="Q28" s="159"/>
    </row>
    <row r="29" spans="2:17">
      <c r="B29" s="30" t="s">
        <v>504</v>
      </c>
      <c r="C29" s="270">
        <v>0.67486817997434723</v>
      </c>
      <c r="D29" s="359">
        <v>0.66749321493528002</v>
      </c>
      <c r="E29" s="359">
        <v>0.67141587707947392</v>
      </c>
      <c r="F29" s="350">
        <v>0.67221966561665469</v>
      </c>
      <c r="G29" s="350">
        <v>0.67471391643576573</v>
      </c>
      <c r="H29" s="350">
        <v>0.67511166363977171</v>
      </c>
      <c r="I29" s="350">
        <v>0.68027929234743734</v>
      </c>
      <c r="J29" s="350">
        <v>0.68148437205618606</v>
      </c>
      <c r="K29" s="350">
        <v>0.67877696639256035</v>
      </c>
      <c r="P29" s="176"/>
    </row>
    <row r="30" spans="2:17">
      <c r="B30" s="9"/>
      <c r="C30" s="21"/>
      <c r="D30" s="21"/>
      <c r="E30" s="21"/>
      <c r="F30" s="21"/>
      <c r="G30" s="21"/>
      <c r="H30" s="21"/>
      <c r="I30" s="21"/>
      <c r="J30" s="21"/>
      <c r="K30" s="21"/>
      <c r="N30" s="176"/>
    </row>
    <row r="31" spans="2:17">
      <c r="B31" s="18" t="s">
        <v>248</v>
      </c>
      <c r="C31" s="21"/>
      <c r="D31" s="21"/>
      <c r="E31" s="21"/>
      <c r="F31" s="21"/>
      <c r="G31" s="21"/>
      <c r="H31" s="21"/>
      <c r="I31" s="21"/>
      <c r="J31" s="21"/>
      <c r="K31" s="21"/>
    </row>
    <row r="32" spans="2:17">
      <c r="B32" s="9"/>
      <c r="C32" s="21"/>
      <c r="D32" s="21"/>
      <c r="E32" s="21"/>
      <c r="F32" s="21"/>
      <c r="G32" s="21"/>
      <c r="H32" s="21"/>
      <c r="I32" s="21"/>
      <c r="J32" s="21"/>
      <c r="K32" s="21"/>
    </row>
    <row r="33" spans="2:11">
      <c r="B33" s="9"/>
      <c r="C33" s="21"/>
      <c r="D33" s="21"/>
      <c r="E33" s="21"/>
      <c r="F33" s="21"/>
      <c r="G33" s="21"/>
      <c r="H33" s="21"/>
      <c r="I33" s="21"/>
      <c r="J33" s="21"/>
      <c r="K33" s="21"/>
    </row>
    <row r="34" spans="2:11">
      <c r="B34" s="9"/>
      <c r="C34" s="21"/>
      <c r="D34" s="21"/>
      <c r="E34" s="21"/>
      <c r="F34" s="21"/>
      <c r="G34" s="21"/>
      <c r="H34" s="21"/>
      <c r="I34" s="21"/>
      <c r="J34" s="21"/>
      <c r="K34" s="21"/>
    </row>
    <row r="35" spans="2:11">
      <c r="B35" s="9"/>
      <c r="C35" s="21"/>
      <c r="D35" s="21"/>
      <c r="E35" s="21"/>
      <c r="F35" s="21"/>
      <c r="G35" s="21"/>
      <c r="H35" s="21"/>
      <c r="I35" s="21"/>
      <c r="J35" s="21"/>
      <c r="K35" s="21"/>
    </row>
    <row r="36" spans="2:11">
      <c r="B36" s="9"/>
      <c r="C36" s="21"/>
      <c r="D36" s="21"/>
      <c r="E36" s="21"/>
      <c r="F36" s="21"/>
      <c r="G36" s="21"/>
      <c r="H36" s="21"/>
      <c r="I36" s="21"/>
      <c r="J36" s="21"/>
      <c r="K36" s="21"/>
    </row>
    <row r="37" spans="2:11">
      <c r="B37" s="9"/>
      <c r="C37" s="21"/>
      <c r="D37" s="21"/>
      <c r="E37" s="21"/>
      <c r="F37" s="21"/>
      <c r="G37" s="21"/>
      <c r="H37" s="21"/>
      <c r="I37" s="21"/>
      <c r="J37" s="21"/>
      <c r="K37" s="21"/>
    </row>
    <row r="38" spans="2:11">
      <c r="B38" s="9"/>
      <c r="C38" s="21"/>
      <c r="D38" s="21"/>
      <c r="E38" s="21"/>
      <c r="F38" s="21"/>
      <c r="G38" s="21"/>
      <c r="H38" s="21"/>
      <c r="I38" s="21"/>
      <c r="J38" s="21"/>
      <c r="K38" s="21"/>
    </row>
    <row r="39" spans="2:11">
      <c r="B39" s="9"/>
      <c r="C39" s="21"/>
      <c r="D39" s="21"/>
      <c r="E39" s="21"/>
      <c r="F39" s="21"/>
      <c r="G39" s="21"/>
      <c r="H39" s="21"/>
      <c r="I39" s="21"/>
      <c r="J39" s="21"/>
      <c r="K39" s="21"/>
    </row>
    <row r="40" spans="2:11">
      <c r="B40" s="9"/>
      <c r="C40" s="21"/>
      <c r="D40" s="21"/>
      <c r="E40" s="21"/>
      <c r="F40" s="21"/>
      <c r="G40" s="21"/>
      <c r="H40" s="21"/>
      <c r="I40" s="21"/>
      <c r="J40" s="21"/>
      <c r="K40" s="21"/>
    </row>
    <row r="41" spans="2:11">
      <c r="B41" s="9"/>
      <c r="C41" s="21"/>
      <c r="D41" s="21"/>
      <c r="E41" s="21"/>
      <c r="F41" s="21"/>
      <c r="G41" s="21"/>
      <c r="H41" s="21"/>
      <c r="I41" s="21"/>
      <c r="J41" s="21"/>
      <c r="K41" s="21"/>
    </row>
    <row r="42" spans="2:11">
      <c r="B42" s="9"/>
      <c r="C42" s="21"/>
      <c r="D42" s="21"/>
      <c r="E42" s="21"/>
      <c r="F42" s="21"/>
      <c r="G42" s="21"/>
      <c r="H42" s="21"/>
      <c r="I42" s="21"/>
      <c r="J42" s="21"/>
      <c r="K42" s="21"/>
    </row>
    <row r="43" spans="2:11">
      <c r="B43" s="9"/>
      <c r="C43" s="21"/>
      <c r="D43" s="21"/>
      <c r="E43" s="21"/>
      <c r="F43" s="21"/>
      <c r="G43" s="21"/>
      <c r="H43" s="21"/>
      <c r="I43" s="21"/>
      <c r="J43" s="21"/>
      <c r="K43" s="21"/>
    </row>
    <row r="44" spans="2:11">
      <c r="B44" s="9"/>
      <c r="C44" s="21"/>
      <c r="D44" s="21"/>
      <c r="E44" s="21"/>
      <c r="F44" s="21"/>
      <c r="G44" s="21"/>
      <c r="H44" s="21"/>
      <c r="I44" s="21"/>
      <c r="J44" s="21"/>
      <c r="K44" s="21"/>
    </row>
    <row r="45" spans="2:11">
      <c r="B45" s="9"/>
      <c r="C45" s="21"/>
      <c r="D45" s="21"/>
      <c r="E45" s="21"/>
      <c r="F45" s="21"/>
      <c r="G45" s="21"/>
      <c r="H45" s="21"/>
      <c r="I45" s="21"/>
      <c r="J45" s="21"/>
      <c r="K45" s="21"/>
    </row>
    <row r="46" spans="2:11">
      <c r="B46" s="9"/>
      <c r="C46" s="21"/>
      <c r="D46" s="21"/>
      <c r="E46" s="21"/>
      <c r="F46" s="21"/>
      <c r="G46" s="21"/>
      <c r="H46" s="21"/>
      <c r="I46" s="21"/>
      <c r="J46" s="21"/>
      <c r="K46" s="21"/>
    </row>
    <row r="47" spans="2:11">
      <c r="B47" s="9"/>
      <c r="C47" s="21"/>
      <c r="D47" s="21"/>
      <c r="E47" s="21"/>
      <c r="F47" s="21"/>
      <c r="G47" s="21"/>
      <c r="H47" s="21"/>
      <c r="I47" s="21"/>
      <c r="J47" s="21"/>
      <c r="K47" s="21"/>
    </row>
    <row r="48" spans="2:11">
      <c r="B48" s="12" t="s">
        <v>498</v>
      </c>
    </row>
    <row r="49" spans="2:12" ht="2.1" customHeight="1">
      <c r="B49" s="25"/>
      <c r="C49" s="6"/>
      <c r="D49" s="6"/>
      <c r="E49" s="6"/>
      <c r="F49" s="6"/>
      <c r="G49" s="6"/>
      <c r="H49" s="6"/>
      <c r="I49" s="6"/>
      <c r="J49" s="6"/>
      <c r="K49" s="6"/>
    </row>
    <row r="50" spans="2:12" ht="12" customHeight="1">
      <c r="B50" s="12"/>
    </row>
    <row r="51" spans="2:12">
      <c r="C51" s="397" t="s">
        <v>413</v>
      </c>
      <c r="D51" s="397"/>
      <c r="E51" s="73" t="s">
        <v>282</v>
      </c>
    </row>
    <row r="52" spans="2:12">
      <c r="B52" s="18" t="s">
        <v>269</v>
      </c>
      <c r="C52" s="66" t="s">
        <v>280</v>
      </c>
      <c r="D52" s="66" t="s">
        <v>281</v>
      </c>
      <c r="E52" s="400" t="s">
        <v>147</v>
      </c>
      <c r="F52" s="401"/>
    </row>
    <row r="53" spans="2:12" ht="5.0999999999999996" customHeight="1">
      <c r="C53" s="153"/>
      <c r="D53" s="173"/>
      <c r="E53" s="402"/>
      <c r="F53" s="402"/>
    </row>
    <row r="54" spans="2:12">
      <c r="B54" s="9" t="s">
        <v>160</v>
      </c>
      <c r="C54" s="240">
        <v>0.01</v>
      </c>
      <c r="D54" s="241">
        <v>0.1</v>
      </c>
      <c r="E54" s="399" t="s">
        <v>484</v>
      </c>
      <c r="F54" s="399"/>
    </row>
    <row r="55" spans="2:12">
      <c r="B55" s="9" t="s">
        <v>270</v>
      </c>
      <c r="C55" s="240">
        <v>0.1</v>
      </c>
      <c r="D55" s="241">
        <v>0.25</v>
      </c>
      <c r="E55" s="399" t="s">
        <v>485</v>
      </c>
      <c r="F55" s="399"/>
    </row>
    <row r="56" spans="2:12">
      <c r="B56" s="9" t="s">
        <v>271</v>
      </c>
      <c r="C56" s="240">
        <v>0.25</v>
      </c>
      <c r="D56" s="241">
        <v>0.5</v>
      </c>
      <c r="E56" s="399" t="s">
        <v>159</v>
      </c>
      <c r="F56" s="399"/>
    </row>
    <row r="57" spans="2:12">
      <c r="B57" s="9" t="s">
        <v>272</v>
      </c>
      <c r="C57" s="240">
        <v>0.5</v>
      </c>
      <c r="D57" s="241">
        <v>0.75</v>
      </c>
      <c r="E57" s="399" t="s">
        <v>486</v>
      </c>
      <c r="F57" s="399"/>
    </row>
    <row r="58" spans="2:12">
      <c r="B58" s="9" t="s">
        <v>273</v>
      </c>
      <c r="C58" s="240">
        <v>0.75</v>
      </c>
      <c r="D58" s="241">
        <v>1.25</v>
      </c>
      <c r="E58" s="399" t="s">
        <v>487</v>
      </c>
      <c r="F58" s="399"/>
      <c r="J58" s="146"/>
      <c r="K58" s="146"/>
      <c r="L58" s="146"/>
    </row>
    <row r="59" spans="2:12">
      <c r="B59" s="9" t="s">
        <v>274</v>
      </c>
      <c r="C59" s="242">
        <v>1.25</v>
      </c>
      <c r="D59" s="241">
        <v>2.5</v>
      </c>
      <c r="E59" s="399"/>
      <c r="F59" s="399"/>
    </row>
    <row r="60" spans="2:12">
      <c r="B60" s="9" t="s">
        <v>275</v>
      </c>
      <c r="C60" s="242">
        <v>2.5</v>
      </c>
      <c r="D60" s="241">
        <v>5</v>
      </c>
      <c r="E60" s="399" t="s">
        <v>488</v>
      </c>
      <c r="F60" s="399"/>
    </row>
    <row r="61" spans="2:12">
      <c r="B61" s="9" t="s">
        <v>276</v>
      </c>
      <c r="C61" s="242">
        <v>5</v>
      </c>
      <c r="D61" s="241">
        <v>10</v>
      </c>
      <c r="E61" s="399" t="s">
        <v>489</v>
      </c>
      <c r="F61" s="399"/>
    </row>
    <row r="62" spans="2:12">
      <c r="B62" s="9" t="s">
        <v>277</v>
      </c>
      <c r="C62" s="242">
        <v>10</v>
      </c>
      <c r="D62" s="241">
        <v>99.99</v>
      </c>
      <c r="E62" s="399" t="s">
        <v>490</v>
      </c>
      <c r="F62" s="399"/>
    </row>
    <row r="63" spans="2:12">
      <c r="B63" s="9" t="s">
        <v>278</v>
      </c>
      <c r="C63" s="243" t="s">
        <v>491</v>
      </c>
      <c r="D63" s="244"/>
      <c r="E63" s="399"/>
      <c r="F63" s="399"/>
    </row>
    <row r="64" spans="2:12">
      <c r="B64" s="30" t="s">
        <v>279</v>
      </c>
      <c r="C64" s="245" t="s">
        <v>492</v>
      </c>
      <c r="D64" s="246"/>
      <c r="E64" s="398"/>
      <c r="F64" s="398"/>
    </row>
    <row r="65" spans="2:11">
      <c r="B65" s="9" t="s">
        <v>414</v>
      </c>
    </row>
    <row r="67" spans="2:11">
      <c r="B67" s="12" t="s">
        <v>499</v>
      </c>
    </row>
    <row r="68" spans="2:11" ht="2.1" customHeight="1">
      <c r="B68" s="25"/>
      <c r="C68" s="6"/>
      <c r="D68" s="6"/>
      <c r="E68" s="6"/>
      <c r="F68" s="6"/>
      <c r="G68" s="6"/>
      <c r="H68" s="6"/>
      <c r="I68" s="6"/>
      <c r="J68" s="6"/>
      <c r="K68" s="6"/>
    </row>
    <row r="69" spans="2:11" ht="12" customHeight="1">
      <c r="B69" s="12"/>
    </row>
    <row r="70" spans="2:11">
      <c r="B70" s="18" t="s">
        <v>376</v>
      </c>
      <c r="C70" s="379" t="s">
        <v>283</v>
      </c>
      <c r="D70" s="379"/>
    </row>
    <row r="71" spans="2:11">
      <c r="B71" s="18" t="s">
        <v>591</v>
      </c>
      <c r="C71" s="76" t="s">
        <v>286</v>
      </c>
      <c r="D71" s="76" t="s">
        <v>285</v>
      </c>
    </row>
    <row r="72" spans="2:11" ht="5.0999999999999996" customHeight="1">
      <c r="C72" s="8"/>
      <c r="D72" s="75"/>
    </row>
    <row r="73" spans="2:11">
      <c r="B73" s="9" t="s">
        <v>160</v>
      </c>
      <c r="C73" s="155">
        <v>58.293324899760002</v>
      </c>
      <c r="D73" s="78">
        <v>0.23022023268174766</v>
      </c>
    </row>
    <row r="74" spans="2:11">
      <c r="B74" s="9" t="s">
        <v>270</v>
      </c>
      <c r="C74" s="155">
        <v>67.818470167589993</v>
      </c>
      <c r="D74" s="78">
        <v>0.26783828180929531</v>
      </c>
    </row>
    <row r="75" spans="2:11">
      <c r="B75" s="9" t="s">
        <v>271</v>
      </c>
      <c r="C75" s="155">
        <v>62.330022858539998</v>
      </c>
      <c r="D75" s="78">
        <v>0.24616253044798972</v>
      </c>
    </row>
    <row r="76" spans="2:11">
      <c r="B76" s="9" t="s">
        <v>272</v>
      </c>
      <c r="C76" s="155">
        <v>20.462533432680001</v>
      </c>
      <c r="D76" s="78">
        <v>8.0813527384659883E-2</v>
      </c>
    </row>
    <row r="77" spans="2:11">
      <c r="B77" s="9" t="s">
        <v>273</v>
      </c>
      <c r="C77" s="155">
        <v>14.465975757290002</v>
      </c>
      <c r="D77" s="78">
        <v>5.7131074793531571E-2</v>
      </c>
    </row>
    <row r="78" spans="2:11">
      <c r="B78" s="9" t="s">
        <v>274</v>
      </c>
      <c r="C78" s="155">
        <v>15.043093097549999</v>
      </c>
      <c r="D78" s="78">
        <v>5.9410308112059863E-2</v>
      </c>
    </row>
    <row r="79" spans="2:11">
      <c r="B79" s="9" t="s">
        <v>275</v>
      </c>
      <c r="C79" s="155">
        <v>7.7282753393999997</v>
      </c>
      <c r="D79" s="78">
        <v>3.0521596596604587E-2</v>
      </c>
    </row>
    <row r="80" spans="2:11">
      <c r="B80" s="9" t="s">
        <v>276</v>
      </c>
      <c r="C80" s="155">
        <v>2.6438986075599997</v>
      </c>
      <c r="D80" s="78">
        <v>1.0441657834170268E-2</v>
      </c>
    </row>
    <row r="81" spans="2:11">
      <c r="B81" s="9" t="s">
        <v>277</v>
      </c>
      <c r="C81" s="155">
        <v>2.1429630127000001</v>
      </c>
      <c r="D81" s="78">
        <v>8.4632922253196803E-3</v>
      </c>
    </row>
    <row r="82" spans="2:11">
      <c r="B82" s="9" t="s">
        <v>278</v>
      </c>
      <c r="C82" s="155">
        <v>1.0185468823099999</v>
      </c>
      <c r="D82" s="78">
        <v>4.0225892183350523E-3</v>
      </c>
    </row>
    <row r="83" spans="2:11">
      <c r="B83" s="30" t="s">
        <v>279</v>
      </c>
      <c r="C83" s="333">
        <v>1.2596806860100001</v>
      </c>
      <c r="D83" s="334">
        <v>4.9749088962863343E-3</v>
      </c>
    </row>
    <row r="84" spans="2:11" ht="26.25" customHeight="1">
      <c r="B84" s="395" t="s">
        <v>415</v>
      </c>
      <c r="C84" s="395"/>
      <c r="D84" s="395"/>
      <c r="E84" s="395"/>
      <c r="F84" s="395"/>
      <c r="G84" s="395"/>
      <c r="H84" s="395"/>
      <c r="I84" s="395"/>
      <c r="J84" s="395"/>
      <c r="K84" s="395"/>
    </row>
    <row r="85" spans="2:11" ht="12.75" customHeight="1">
      <c r="B85" s="7"/>
      <c r="C85" s="77"/>
    </row>
    <row r="86" spans="2:11">
      <c r="B86" s="7"/>
      <c r="C86" s="77"/>
    </row>
    <row r="87" spans="2:11">
      <c r="B87" s="7"/>
      <c r="C87" s="77"/>
    </row>
    <row r="88" spans="2:11">
      <c r="B88" s="7"/>
      <c r="C88" s="77"/>
    </row>
    <row r="89" spans="2:11">
      <c r="B89" s="7"/>
      <c r="C89" s="77"/>
    </row>
    <row r="90" spans="2:11">
      <c r="B90" s="7"/>
      <c r="C90" s="77"/>
    </row>
    <row r="91" spans="2:11">
      <c r="B91" s="7"/>
      <c r="C91" s="77"/>
    </row>
    <row r="92" spans="2:11">
      <c r="B92" s="7"/>
      <c r="C92" s="77"/>
    </row>
    <row r="93" spans="2:11">
      <c r="B93" s="7"/>
      <c r="C93" s="77"/>
    </row>
    <row r="94" spans="2:11">
      <c r="B94" s="7"/>
      <c r="C94" s="77"/>
    </row>
    <row r="95" spans="2:11">
      <c r="B95" s="7"/>
      <c r="C95" s="77"/>
    </row>
    <row r="96" spans="2:11">
      <c r="B96" s="7"/>
      <c r="C96" s="77"/>
    </row>
    <row r="97" spans="2:20">
      <c r="B97" s="12" t="s">
        <v>251</v>
      </c>
    </row>
    <row r="98" spans="2:20" ht="2.1" customHeight="1">
      <c r="B98" s="25"/>
      <c r="C98" s="6"/>
      <c r="D98" s="6"/>
      <c r="E98" s="6"/>
      <c r="F98" s="6"/>
      <c r="G98" s="6"/>
      <c r="H98" s="6"/>
      <c r="I98" s="6"/>
      <c r="J98" s="6"/>
      <c r="K98" s="6"/>
    </row>
    <row r="99" spans="2:20" ht="5.25" customHeight="1">
      <c r="B99" s="12"/>
    </row>
    <row r="100" spans="2:20">
      <c r="B100" s="18" t="s">
        <v>376</v>
      </c>
      <c r="C100" s="81"/>
      <c r="D100" s="74" t="s">
        <v>296</v>
      </c>
      <c r="E100" s="74" t="s">
        <v>280</v>
      </c>
      <c r="F100" s="74" t="s">
        <v>297</v>
      </c>
      <c r="G100" s="74" t="s">
        <v>281</v>
      </c>
      <c r="H100" s="74" t="s">
        <v>298</v>
      </c>
      <c r="I100" s="74" t="s">
        <v>301</v>
      </c>
      <c r="J100" s="79"/>
      <c r="K100" s="79"/>
    </row>
    <row r="101" spans="2:20">
      <c r="B101" s="18" t="s">
        <v>591</v>
      </c>
      <c r="C101" s="76" t="s">
        <v>121</v>
      </c>
      <c r="D101" s="82" t="s">
        <v>299</v>
      </c>
      <c r="E101" s="82" t="s">
        <v>299</v>
      </c>
      <c r="F101" s="82" t="s">
        <v>299</v>
      </c>
      <c r="G101" s="82" t="s">
        <v>299</v>
      </c>
      <c r="H101" s="82" t="s">
        <v>299</v>
      </c>
      <c r="I101" s="82" t="s">
        <v>300</v>
      </c>
      <c r="J101" s="9"/>
      <c r="K101" s="9"/>
    </row>
    <row r="102" spans="2:20" ht="6.75" customHeight="1">
      <c r="B102" s="18"/>
      <c r="C102" s="8"/>
      <c r="D102" s="7"/>
      <c r="E102" s="7"/>
      <c r="F102" s="7"/>
      <c r="G102" s="7"/>
      <c r="H102" s="7"/>
      <c r="I102" s="7"/>
      <c r="J102" s="9"/>
      <c r="K102" s="9"/>
    </row>
    <row r="103" spans="2:20">
      <c r="B103" s="228" t="s">
        <v>564</v>
      </c>
      <c r="C103" s="15">
        <v>24407.62562431</v>
      </c>
      <c r="D103" s="163">
        <v>12593.681295729999</v>
      </c>
      <c r="E103" s="163">
        <v>7251.5313700699999</v>
      </c>
      <c r="F103" s="163">
        <v>3644.2318714499997</v>
      </c>
      <c r="G103" s="163">
        <v>423.04832883</v>
      </c>
      <c r="H103" s="163">
        <v>337.59625735000003</v>
      </c>
      <c r="I103" s="163">
        <v>157.53650088000001</v>
      </c>
      <c r="J103" s="9"/>
      <c r="K103" s="9"/>
    </row>
    <row r="104" spans="2:20">
      <c r="B104" s="228" t="s">
        <v>565</v>
      </c>
      <c r="C104" s="15">
        <v>216.78184432</v>
      </c>
      <c r="D104" s="163">
        <v>13.390155999999999</v>
      </c>
      <c r="E104" s="163">
        <v>15.66154212</v>
      </c>
      <c r="F104" s="163">
        <v>52.747023079999998</v>
      </c>
      <c r="G104" s="163">
        <v>7.0428559999999996</v>
      </c>
      <c r="H104" s="163">
        <v>127.94026712</v>
      </c>
      <c r="I104" s="163">
        <v>0</v>
      </c>
    </row>
    <row r="105" spans="2:20">
      <c r="B105" s="228" t="s">
        <v>547</v>
      </c>
      <c r="C105" s="15">
        <v>4581.9345005900004</v>
      </c>
      <c r="D105" s="163">
        <v>1412.03065324</v>
      </c>
      <c r="E105" s="163">
        <v>1270.0393407899999</v>
      </c>
      <c r="F105" s="163">
        <v>1467.7913961300001</v>
      </c>
      <c r="G105" s="163">
        <v>201.66830178999999</v>
      </c>
      <c r="H105" s="163">
        <v>182.89160552000001</v>
      </c>
      <c r="I105" s="163">
        <v>47.51320312</v>
      </c>
    </row>
    <row r="106" spans="2:20" ht="24" customHeight="1">
      <c r="B106" s="229" t="s">
        <v>566</v>
      </c>
      <c r="C106" s="15">
        <v>244.46053648</v>
      </c>
      <c r="D106" s="163">
        <v>200.98534612999998</v>
      </c>
      <c r="E106" s="163">
        <v>12.742306460000002</v>
      </c>
      <c r="F106" s="163">
        <v>21.474615879999998</v>
      </c>
      <c r="G106" s="163">
        <v>9.2576669999999996</v>
      </c>
      <c r="H106" s="163">
        <v>6.0101000000000002E-4</v>
      </c>
      <c r="I106" s="163">
        <v>0</v>
      </c>
    </row>
    <row r="107" spans="2:20" ht="24" customHeight="1">
      <c r="B107" s="229" t="s">
        <v>548</v>
      </c>
      <c r="C107" s="15">
        <v>117.76719951999999</v>
      </c>
      <c r="D107" s="163">
        <v>39.403630189999994</v>
      </c>
      <c r="E107" s="163">
        <v>28.291910329999997</v>
      </c>
      <c r="F107" s="163">
        <v>45.320945000000002</v>
      </c>
      <c r="G107" s="163">
        <v>4.7507140000000003</v>
      </c>
      <c r="H107" s="163">
        <v>0</v>
      </c>
      <c r="I107" s="163">
        <v>0</v>
      </c>
      <c r="N107" s="175"/>
      <c r="O107" s="175"/>
      <c r="P107" s="175"/>
      <c r="Q107" s="175"/>
      <c r="R107" s="175"/>
      <c r="S107" s="175"/>
      <c r="T107" s="175"/>
    </row>
    <row r="108" spans="2:20">
      <c r="B108" s="228" t="s">
        <v>567</v>
      </c>
      <c r="C108" s="15">
        <v>8080.1605761599985</v>
      </c>
      <c r="D108" s="163">
        <v>874.75962597</v>
      </c>
      <c r="E108" s="163">
        <v>2571.71971536</v>
      </c>
      <c r="F108" s="163">
        <v>4016.9402722499999</v>
      </c>
      <c r="G108" s="163">
        <v>348.72122795000001</v>
      </c>
      <c r="H108" s="163">
        <v>98.744912400000004</v>
      </c>
      <c r="I108" s="163">
        <v>169.27482222999998</v>
      </c>
      <c r="N108" s="175"/>
      <c r="O108" s="175"/>
      <c r="P108" s="175"/>
      <c r="Q108" s="175"/>
      <c r="R108" s="175"/>
      <c r="S108" s="175"/>
      <c r="T108" s="175"/>
    </row>
    <row r="109" spans="2:20">
      <c r="B109" s="228" t="s">
        <v>549</v>
      </c>
      <c r="C109" s="15">
        <v>3478.5429061499999</v>
      </c>
      <c r="D109" s="163">
        <v>917.65843629999995</v>
      </c>
      <c r="E109" s="163">
        <v>781.52102008000008</v>
      </c>
      <c r="F109" s="163">
        <v>1614.7208332</v>
      </c>
      <c r="G109" s="163">
        <v>103.14957767</v>
      </c>
      <c r="H109" s="163">
        <v>58.360559770000002</v>
      </c>
      <c r="I109" s="163">
        <v>3.1324791299999997</v>
      </c>
    </row>
    <row r="110" spans="2:20">
      <c r="B110" s="228" t="s">
        <v>568</v>
      </c>
      <c r="C110" s="15">
        <v>12340.088238859998</v>
      </c>
      <c r="D110" s="163">
        <v>5501.0460926300002</v>
      </c>
      <c r="E110" s="163">
        <v>2985.6540762499999</v>
      </c>
      <c r="F110" s="163">
        <v>2747.43743868</v>
      </c>
      <c r="G110" s="163">
        <v>329.78300504999999</v>
      </c>
      <c r="H110" s="163">
        <v>13.027615369999999</v>
      </c>
      <c r="I110" s="163">
        <v>763.14001087999998</v>
      </c>
    </row>
    <row r="111" spans="2:20">
      <c r="B111" s="228" t="s">
        <v>550</v>
      </c>
      <c r="C111" s="15">
        <v>833.41269616</v>
      </c>
      <c r="D111" s="163">
        <v>367.79765850999996</v>
      </c>
      <c r="E111" s="163">
        <v>211.62444249000001</v>
      </c>
      <c r="F111" s="163">
        <v>150.60167847</v>
      </c>
      <c r="G111" s="163">
        <v>68.581749299999998</v>
      </c>
      <c r="H111" s="163">
        <v>23.577092670000003</v>
      </c>
      <c r="I111" s="163">
        <v>11.230074720000001</v>
      </c>
    </row>
    <row r="112" spans="2:20">
      <c r="B112" s="228" t="s">
        <v>551</v>
      </c>
      <c r="C112" s="15">
        <v>934.96680130000004</v>
      </c>
      <c r="D112" s="163">
        <v>685.56366839999998</v>
      </c>
      <c r="E112" s="163">
        <v>152.91127902000002</v>
      </c>
      <c r="F112" s="163">
        <v>63.244523969999996</v>
      </c>
      <c r="G112" s="163">
        <v>7.63227061</v>
      </c>
      <c r="H112" s="163">
        <v>8.8715700799999997</v>
      </c>
      <c r="I112" s="163">
        <v>16.743489220000001</v>
      </c>
    </row>
    <row r="113" spans="2:9">
      <c r="B113" s="228" t="s">
        <v>552</v>
      </c>
      <c r="C113" s="15">
        <v>4371.3702502099986</v>
      </c>
      <c r="D113" s="163">
        <v>1986.9730758000001</v>
      </c>
      <c r="E113" s="163">
        <v>1311.6260663599999</v>
      </c>
      <c r="F113" s="163">
        <v>837.58030058000008</v>
      </c>
      <c r="G113" s="163">
        <v>39.018810639999998</v>
      </c>
      <c r="H113" s="163">
        <v>16.170762889999999</v>
      </c>
      <c r="I113" s="163">
        <v>180.00123393999999</v>
      </c>
    </row>
    <row r="114" spans="2:9">
      <c r="B114" s="228" t="s">
        <v>553</v>
      </c>
      <c r="C114" s="15">
        <v>22271.316616550001</v>
      </c>
      <c r="D114" s="163">
        <v>13959.481584339999</v>
      </c>
      <c r="E114" s="163">
        <v>3645.44454352</v>
      </c>
      <c r="F114" s="163">
        <v>3898.1217131500002</v>
      </c>
      <c r="G114" s="163">
        <v>364.16703820999999</v>
      </c>
      <c r="H114" s="163">
        <v>241.07200850999999</v>
      </c>
      <c r="I114" s="163">
        <v>163.02972882</v>
      </c>
    </row>
    <row r="115" spans="2:9" ht="26.25" customHeight="1">
      <c r="B115" s="229" t="s">
        <v>554</v>
      </c>
      <c r="C115" s="15">
        <v>1645.1191649500004</v>
      </c>
      <c r="D115" s="163">
        <v>517.07700605000002</v>
      </c>
      <c r="E115" s="163">
        <v>367.92989012999999</v>
      </c>
      <c r="F115" s="163">
        <v>573.12210817999994</v>
      </c>
      <c r="G115" s="163">
        <v>18.770072450000001</v>
      </c>
      <c r="H115" s="163">
        <v>24.456688739999997</v>
      </c>
      <c r="I115" s="163">
        <v>143.7633994</v>
      </c>
    </row>
    <row r="116" spans="2:9">
      <c r="B116" s="228" t="s">
        <v>555</v>
      </c>
      <c r="C116" s="15">
        <v>1542.6591665399999</v>
      </c>
      <c r="D116" s="163">
        <v>348.52961796</v>
      </c>
      <c r="E116" s="163">
        <v>377.10928995999996</v>
      </c>
      <c r="F116" s="163">
        <v>570.84174948999998</v>
      </c>
      <c r="G116" s="163">
        <v>51.682900939999996</v>
      </c>
      <c r="H116" s="163">
        <v>173.75865452000002</v>
      </c>
      <c r="I116" s="163">
        <v>20.736953670000002</v>
      </c>
    </row>
    <row r="117" spans="2:9" ht="25.5" customHeight="1">
      <c r="B117" s="229" t="s">
        <v>556</v>
      </c>
      <c r="C117" s="15">
        <v>629.50144273000001</v>
      </c>
      <c r="D117" s="163">
        <v>629.50144273000001</v>
      </c>
      <c r="E117" s="163">
        <v>0</v>
      </c>
      <c r="F117" s="163">
        <v>0</v>
      </c>
      <c r="G117" s="163">
        <v>0</v>
      </c>
      <c r="H117" s="163">
        <v>0</v>
      </c>
      <c r="I117" s="163">
        <v>0</v>
      </c>
    </row>
    <row r="118" spans="2:9">
      <c r="B118" s="228" t="s">
        <v>557</v>
      </c>
      <c r="C118" s="15">
        <v>144.51555951999998</v>
      </c>
      <c r="D118" s="163">
        <v>96.871813799999998</v>
      </c>
      <c r="E118" s="163">
        <v>4.34735753</v>
      </c>
      <c r="F118" s="163">
        <v>41.534986809999999</v>
      </c>
      <c r="G118" s="163">
        <v>1.7071226499999999</v>
      </c>
      <c r="H118" s="163">
        <v>4.0500000000000002E-5</v>
      </c>
      <c r="I118" s="163">
        <v>5.4238230000000005E-2</v>
      </c>
    </row>
    <row r="119" spans="2:9">
      <c r="B119" s="228" t="s">
        <v>558</v>
      </c>
      <c r="C119" s="15">
        <v>441.57664465999994</v>
      </c>
      <c r="D119" s="163">
        <v>359.75378325999998</v>
      </c>
      <c r="E119" s="163">
        <v>34.660522520000001</v>
      </c>
      <c r="F119" s="163">
        <v>43.85739504</v>
      </c>
      <c r="G119" s="163">
        <v>2.8642358999999997</v>
      </c>
      <c r="H119" s="163">
        <v>0.44070794000000002</v>
      </c>
      <c r="I119" s="163">
        <v>0</v>
      </c>
    </row>
    <row r="120" spans="2:9" ht="24" customHeight="1">
      <c r="B120" s="229" t="s">
        <v>559</v>
      </c>
      <c r="C120" s="15">
        <v>516.38848933999998</v>
      </c>
      <c r="D120" s="163">
        <v>237.02765912000001</v>
      </c>
      <c r="E120" s="163">
        <v>28.176088620000002</v>
      </c>
      <c r="F120" s="163">
        <v>220.22705897999998</v>
      </c>
      <c r="G120" s="163">
        <v>17.425457859999998</v>
      </c>
      <c r="H120" s="163">
        <v>12.08129576</v>
      </c>
      <c r="I120" s="163">
        <v>1.4509289999999999</v>
      </c>
    </row>
    <row r="121" spans="2:9">
      <c r="B121" s="228" t="s">
        <v>560</v>
      </c>
      <c r="C121" s="15">
        <v>389.1404053</v>
      </c>
      <c r="D121" s="163">
        <v>191.66142925</v>
      </c>
      <c r="E121" s="163">
        <v>68.591121680000001</v>
      </c>
      <c r="F121" s="163">
        <v>108.56502218999999</v>
      </c>
      <c r="G121" s="163">
        <v>14.602534140000001</v>
      </c>
      <c r="H121" s="163">
        <v>1.0719097500000001</v>
      </c>
      <c r="I121" s="163">
        <v>4.6483882899999998</v>
      </c>
    </row>
    <row r="122" spans="2:9">
      <c r="B122" s="228" t="s">
        <v>561</v>
      </c>
      <c r="C122" s="15">
        <v>3.1233907900000002</v>
      </c>
      <c r="D122" s="163">
        <v>7.6999999999999999E-2</v>
      </c>
      <c r="E122" s="163">
        <v>0.22278500000000001</v>
      </c>
      <c r="F122" s="163">
        <v>2.8234057900000002</v>
      </c>
      <c r="G122" s="163">
        <v>2.0000000000000001E-4</v>
      </c>
      <c r="H122" s="163">
        <v>0</v>
      </c>
      <c r="I122" s="163">
        <v>0</v>
      </c>
    </row>
    <row r="123" spans="2:9">
      <c r="B123" s="228" t="s">
        <v>571</v>
      </c>
      <c r="C123" s="15">
        <v>0</v>
      </c>
      <c r="D123" s="163">
        <v>0</v>
      </c>
      <c r="E123" s="163">
        <v>0</v>
      </c>
      <c r="F123" s="163">
        <v>0</v>
      </c>
      <c r="G123" s="163">
        <v>0</v>
      </c>
      <c r="H123" s="163">
        <v>0</v>
      </c>
      <c r="I123" s="163">
        <v>0</v>
      </c>
    </row>
    <row r="124" spans="2:9">
      <c r="B124" s="228" t="s">
        <v>562</v>
      </c>
      <c r="C124" s="15">
        <v>11925.603074000001</v>
      </c>
      <c r="D124" s="163">
        <v>11000</v>
      </c>
      <c r="E124" s="163">
        <v>925.60307399999999</v>
      </c>
      <c r="F124" s="163">
        <v>0</v>
      </c>
      <c r="G124" s="163">
        <v>0</v>
      </c>
      <c r="H124" s="163">
        <v>0</v>
      </c>
      <c r="I124" s="163">
        <v>0</v>
      </c>
    </row>
    <row r="125" spans="2:9">
      <c r="B125" s="230" t="s">
        <v>563</v>
      </c>
      <c r="C125" s="31">
        <v>154090.72961295</v>
      </c>
      <c r="D125" s="145">
        <v>136508.54695048</v>
      </c>
      <c r="E125" s="145">
        <v>12883.101447680001</v>
      </c>
      <c r="F125" s="145">
        <v>2650.1840986300003</v>
      </c>
      <c r="G125" s="145">
        <v>630.02453657000001</v>
      </c>
      <c r="H125" s="145">
        <v>822.9004627999999</v>
      </c>
      <c r="I125" s="145">
        <v>595.97211678999997</v>
      </c>
    </row>
    <row r="126" spans="2:9">
      <c r="B126" s="9" t="s">
        <v>587</v>
      </c>
      <c r="C126" s="16">
        <v>253206.78474139</v>
      </c>
      <c r="D126" s="10">
        <v>188441.81792588998</v>
      </c>
      <c r="E126" s="10">
        <v>34928.509189970006</v>
      </c>
      <c r="F126" s="10">
        <v>22771.368436950001</v>
      </c>
      <c r="G126" s="10">
        <v>2643.8986075600001</v>
      </c>
      <c r="H126" s="10">
        <v>2142.9630127</v>
      </c>
      <c r="I126" s="10">
        <v>2278.2275683199996</v>
      </c>
    </row>
    <row r="127" spans="2:9">
      <c r="B127" s="9"/>
      <c r="C127" s="10"/>
      <c r="D127" s="10"/>
      <c r="E127" s="10"/>
      <c r="F127" s="10"/>
      <c r="G127" s="10"/>
      <c r="H127" s="10"/>
      <c r="I127" s="10"/>
    </row>
    <row r="128" spans="2:9">
      <c r="B128" s="18" t="s">
        <v>63</v>
      </c>
      <c r="C128" s="81"/>
      <c r="D128" s="74" t="s">
        <v>296</v>
      </c>
      <c r="E128" s="74" t="s">
        <v>280</v>
      </c>
      <c r="F128" s="74" t="s">
        <v>297</v>
      </c>
      <c r="G128" s="74" t="s">
        <v>281</v>
      </c>
      <c r="H128" s="74" t="s">
        <v>298</v>
      </c>
      <c r="I128" s="74" t="s">
        <v>301</v>
      </c>
    </row>
    <row r="129" spans="2:18">
      <c r="C129" s="76" t="s">
        <v>121</v>
      </c>
      <c r="D129" s="82" t="s">
        <v>299</v>
      </c>
      <c r="E129" s="82" t="s">
        <v>299</v>
      </c>
      <c r="F129" s="82" t="s">
        <v>299</v>
      </c>
      <c r="G129" s="82" t="s">
        <v>299</v>
      </c>
      <c r="H129" s="82" t="s">
        <v>299</v>
      </c>
      <c r="I129" s="82" t="s">
        <v>300</v>
      </c>
    </row>
    <row r="130" spans="2:18">
      <c r="B130" s="130" t="s">
        <v>590</v>
      </c>
      <c r="C130" s="16">
        <v>253206.78474139</v>
      </c>
      <c r="D130" s="335">
        <v>188441.81792588998</v>
      </c>
      <c r="E130" s="15">
        <v>34928.509189970006</v>
      </c>
      <c r="F130" s="335">
        <v>22771.368436950001</v>
      </c>
      <c r="G130" s="15">
        <v>2643.8986075600001</v>
      </c>
      <c r="H130" s="335">
        <v>2142.9630127</v>
      </c>
      <c r="I130" s="15">
        <v>2278.2275683199996</v>
      </c>
      <c r="K130" s="140"/>
    </row>
    <row r="131" spans="2:18">
      <c r="B131" s="231">
        <v>2022</v>
      </c>
      <c r="C131" s="123">
        <v>230969.67200730005</v>
      </c>
      <c r="D131" s="130">
        <v>174010.89872117</v>
      </c>
      <c r="E131" s="130">
        <v>31176.057399450001</v>
      </c>
      <c r="F131" s="130">
        <v>18726.729593759999</v>
      </c>
      <c r="G131" s="130">
        <v>3138.5365278099998</v>
      </c>
      <c r="H131" s="130">
        <v>1888.18099953</v>
      </c>
      <c r="I131" s="130">
        <v>2029.2687655799996</v>
      </c>
    </row>
    <row r="132" spans="2:18">
      <c r="B132" s="231">
        <v>2021</v>
      </c>
      <c r="C132" s="123">
        <v>213696.58657555998</v>
      </c>
      <c r="D132" s="130">
        <v>159701.90551566999</v>
      </c>
      <c r="E132" s="130">
        <v>30810.180094900003</v>
      </c>
      <c r="F132" s="130">
        <v>15277.52411808</v>
      </c>
      <c r="G132" s="130">
        <v>2909.9870863599999</v>
      </c>
      <c r="H132" s="130">
        <v>1768.1565400899999</v>
      </c>
      <c r="I132" s="130">
        <v>3228.8332204599997</v>
      </c>
    </row>
    <row r="133" spans="2:18">
      <c r="B133" s="231">
        <v>2020</v>
      </c>
      <c r="C133" s="123">
        <v>199515.09090917002</v>
      </c>
      <c r="D133" s="130">
        <v>146742.84321675001</v>
      </c>
      <c r="E133" s="130">
        <v>29179.443752859999</v>
      </c>
      <c r="F133" s="130">
        <v>16591.165041110002</v>
      </c>
      <c r="G133" s="130">
        <v>2905.5424284100013</v>
      </c>
      <c r="H133" s="130">
        <v>1930.7167281000006</v>
      </c>
      <c r="I133" s="130">
        <v>2165.3797419399998</v>
      </c>
    </row>
    <row r="134" spans="2:18">
      <c r="B134" s="232">
        <v>2019</v>
      </c>
      <c r="C134" s="259">
        <v>184071.1837250799</v>
      </c>
      <c r="D134" s="260">
        <v>135690.8793191899</v>
      </c>
      <c r="E134" s="260">
        <v>24880.45939412</v>
      </c>
      <c r="F134" s="260">
        <v>15174.222173160011</v>
      </c>
      <c r="G134" s="260">
        <v>3417.1922163900003</v>
      </c>
      <c r="H134" s="260">
        <v>2593.1303859499999</v>
      </c>
      <c r="I134" s="260">
        <v>2315.3002362699999</v>
      </c>
    </row>
    <row r="135" spans="2:18" ht="1.5" customHeight="1">
      <c r="B135" s="80"/>
      <c r="C135" s="77"/>
    </row>
    <row r="136" spans="2:18">
      <c r="B136" s="80"/>
      <c r="C136" s="77"/>
    </row>
    <row r="137" spans="2:18">
      <c r="B137" s="12" t="s">
        <v>249</v>
      </c>
    </row>
    <row r="138" spans="2:18" ht="2.1" customHeight="1">
      <c r="B138" s="25"/>
      <c r="C138" s="6"/>
      <c r="D138" s="6"/>
      <c r="E138" s="6"/>
      <c r="F138" s="6"/>
      <c r="G138" s="6"/>
      <c r="H138" s="6"/>
      <c r="I138" s="6"/>
      <c r="J138" s="6"/>
      <c r="K138" s="6"/>
    </row>
    <row r="139" spans="2:18" ht="12.75" customHeight="1"/>
    <row r="140" spans="2:18">
      <c r="B140" s="18" t="s">
        <v>62</v>
      </c>
      <c r="C140" s="28" t="s">
        <v>587</v>
      </c>
      <c r="D140" s="29" t="s">
        <v>592</v>
      </c>
      <c r="E140" s="29" t="s">
        <v>593</v>
      </c>
      <c r="F140" s="29" t="s">
        <v>594</v>
      </c>
      <c r="G140" s="29" t="s">
        <v>595</v>
      </c>
      <c r="H140" s="29" t="s">
        <v>596</v>
      </c>
      <c r="I140" s="29" t="s">
        <v>597</v>
      </c>
      <c r="J140" s="29" t="s">
        <v>598</v>
      </c>
      <c r="K140" s="29" t="s">
        <v>599</v>
      </c>
    </row>
    <row r="141" spans="2:18" ht="5.0999999999999996" customHeight="1">
      <c r="C141" s="8"/>
      <c r="D141" s="7"/>
      <c r="E141" s="7"/>
      <c r="F141" s="7"/>
      <c r="G141" s="7"/>
      <c r="H141" s="7"/>
      <c r="I141" s="7"/>
      <c r="J141" s="7"/>
      <c r="K141" s="7"/>
    </row>
    <row r="142" spans="2:18" ht="22.5" customHeight="1">
      <c r="B142" s="131" t="s">
        <v>287</v>
      </c>
      <c r="C142" s="15">
        <v>55.528227350000087</v>
      </c>
      <c r="D142" s="163">
        <v>-82.730854129999983</v>
      </c>
      <c r="E142" s="209">
        <v>7.0704001999998596</v>
      </c>
      <c r="F142" s="130">
        <v>25.719953019999998</v>
      </c>
      <c r="G142" s="9">
        <v>-64.246601709999737</v>
      </c>
      <c r="H142" s="130">
        <v>-16.482299440000205</v>
      </c>
      <c r="I142" s="130">
        <v>-50.357110709999588</v>
      </c>
      <c r="J142" s="130">
        <v>23.978189419999637</v>
      </c>
      <c r="K142" s="130">
        <v>6.5448008200001269</v>
      </c>
      <c r="N142" s="77"/>
    </row>
    <row r="143" spans="2:18" ht="22.5" customHeight="1">
      <c r="B143" s="133" t="s">
        <v>470</v>
      </c>
      <c r="C143" s="15">
        <v>42.207066870000006</v>
      </c>
      <c r="D143" s="163">
        <v>14.281906000000001</v>
      </c>
      <c r="E143" s="209">
        <v>17.17347131999999</v>
      </c>
      <c r="F143" s="130">
        <v>-0.33622761999998829</v>
      </c>
      <c r="G143" s="9">
        <v>19.505377299999999</v>
      </c>
      <c r="H143" s="130">
        <v>21.651547999999998</v>
      </c>
      <c r="I143" s="130">
        <v>88.707631859999992</v>
      </c>
      <c r="J143" s="130">
        <v>9.1161933899999994</v>
      </c>
      <c r="K143" s="130">
        <v>33.729634800000007</v>
      </c>
      <c r="N143" s="77"/>
      <c r="O143" s="140"/>
      <c r="P143" s="140"/>
      <c r="Q143" s="140"/>
      <c r="R143" s="140"/>
    </row>
    <row r="144" spans="2:18" ht="22.5" customHeight="1">
      <c r="B144" s="126" t="s">
        <v>471</v>
      </c>
      <c r="C144" s="31">
        <v>-68.522656659999996</v>
      </c>
      <c r="D144" s="145">
        <v>-2.2999979100000001</v>
      </c>
      <c r="E144" s="363">
        <v>-5.5710706800000018</v>
      </c>
      <c r="F144" s="360">
        <v>-2.9790708799999983</v>
      </c>
      <c r="G144" s="30">
        <v>-3.2354089600000009</v>
      </c>
      <c r="H144" s="360">
        <v>-5.2168823999999994</v>
      </c>
      <c r="I144" s="360">
        <v>-6.6486044099999999</v>
      </c>
      <c r="J144" s="360">
        <v>-1.8946647599999995</v>
      </c>
      <c r="K144" s="360">
        <v>-1.4401222300000005</v>
      </c>
      <c r="N144" s="141"/>
      <c r="O144" s="140"/>
      <c r="P144" s="140"/>
      <c r="Q144" s="140"/>
      <c r="R144" s="140"/>
    </row>
    <row r="145" spans="2:15">
      <c r="B145" s="10" t="s">
        <v>467</v>
      </c>
      <c r="C145" s="16">
        <v>29.212637560000104</v>
      </c>
      <c r="D145" s="143">
        <v>-70.748946039999979</v>
      </c>
      <c r="E145" s="210">
        <v>18.672800839999848</v>
      </c>
      <c r="F145" s="123">
        <v>22.404654520000012</v>
      </c>
      <c r="G145" s="10">
        <v>-47.976633369999739</v>
      </c>
      <c r="H145" s="123">
        <v>-4.7633840000205652E-2</v>
      </c>
      <c r="I145" s="123">
        <v>31.701916740000403</v>
      </c>
      <c r="J145" s="123">
        <v>31.199718049999639</v>
      </c>
      <c r="K145" s="123">
        <v>38.834313390000133</v>
      </c>
      <c r="N145" s="77"/>
    </row>
    <row r="146" spans="2:15">
      <c r="B146" s="30" t="s">
        <v>289</v>
      </c>
      <c r="C146" s="279">
        <v>5.2391460393928248E-4</v>
      </c>
      <c r="D146" s="361">
        <v>-1.3310828986900483E-3</v>
      </c>
      <c r="E146" s="361">
        <v>3.5555075739379048E-4</v>
      </c>
      <c r="F146" s="362">
        <v>4.3251821129786973E-4</v>
      </c>
      <c r="G146" s="298">
        <v>-9.472278910370493E-4</v>
      </c>
      <c r="H146" s="362">
        <v>-3.1033303473273749E-7</v>
      </c>
      <c r="I146" s="362">
        <v>6.5467247217477998E-4</v>
      </c>
      <c r="J146" s="362">
        <v>6.5349213419816667E-4</v>
      </c>
      <c r="K146" s="362">
        <v>8.315431055844017E-4</v>
      </c>
    </row>
    <row r="147" spans="2:15" ht="12" customHeight="1"/>
    <row r="148" spans="2:15">
      <c r="B148" s="18" t="s">
        <v>63</v>
      </c>
      <c r="C148" s="29" t="s">
        <v>590</v>
      </c>
      <c r="D148" s="204">
        <v>2022</v>
      </c>
      <c r="E148" s="204">
        <v>2021</v>
      </c>
      <c r="F148" s="204">
        <v>2020</v>
      </c>
      <c r="G148" s="204">
        <v>2019</v>
      </c>
    </row>
    <row r="149" spans="2:15" ht="6.75" customHeight="1">
      <c r="C149" s="153"/>
      <c r="D149" s="211"/>
      <c r="E149" s="211"/>
      <c r="F149" s="211"/>
      <c r="G149" s="211"/>
    </row>
    <row r="150" spans="2:15" ht="21.75" customHeight="1">
      <c r="B150" s="131" t="s">
        <v>287</v>
      </c>
      <c r="C150" s="15">
        <v>-27.202626779999896</v>
      </c>
      <c r="D150" s="9">
        <v>-47.938547930000084</v>
      </c>
      <c r="E150" s="9">
        <v>30.19843621999992</v>
      </c>
      <c r="F150" s="9">
        <v>728.99099899999999</v>
      </c>
      <c r="G150" s="9">
        <v>245.65649871999997</v>
      </c>
    </row>
    <row r="151" spans="2:15" ht="21.75" customHeight="1">
      <c r="B151" s="125" t="s">
        <v>288</v>
      </c>
      <c r="C151" s="15">
        <v>56.488972870000005</v>
      </c>
      <c r="D151" s="9">
        <v>57.994168999999999</v>
      </c>
      <c r="E151" s="9">
        <v>142.01273323999999</v>
      </c>
      <c r="F151" s="9">
        <v>268.07706199999996</v>
      </c>
      <c r="G151" s="9">
        <v>61.69193902</v>
      </c>
    </row>
    <row r="152" spans="2:15" ht="21.75" customHeight="1">
      <c r="B152" s="126" t="s">
        <v>472</v>
      </c>
      <c r="C152" s="31">
        <v>-70.822654569999997</v>
      </c>
      <c r="D152" s="30">
        <v>-17.00243292</v>
      </c>
      <c r="E152" s="30">
        <v>-11.64224297</v>
      </c>
      <c r="F152" s="30">
        <v>-45.618399349999997</v>
      </c>
      <c r="G152" s="30">
        <v>-7.9123681700000006</v>
      </c>
    </row>
    <row r="153" spans="2:15">
      <c r="B153" s="10" t="s">
        <v>467</v>
      </c>
      <c r="C153" s="16">
        <v>-41.536308479999889</v>
      </c>
      <c r="D153" s="10">
        <v>-6.9468118500000848</v>
      </c>
      <c r="E153" s="10">
        <v>160.56892648999988</v>
      </c>
      <c r="F153" s="10">
        <v>951.44966164999994</v>
      </c>
      <c r="G153" s="10">
        <v>299.43606956999997</v>
      </c>
    </row>
    <row r="154" spans="2:15">
      <c r="B154" s="30" t="s">
        <v>289</v>
      </c>
      <c r="C154" s="279">
        <v>-3.7914737522120256E-4</v>
      </c>
      <c r="D154" s="298">
        <v>-3.4020809407390622E-5</v>
      </c>
      <c r="E154" s="298">
        <v>8.5000460902113714E-4</v>
      </c>
      <c r="F154" s="298">
        <v>5.4313987136833915E-3</v>
      </c>
      <c r="G154" s="298">
        <v>1.8298630001503582E-3</v>
      </c>
    </row>
    <row r="155" spans="2:15" ht="3" customHeight="1"/>
    <row r="156" spans="2:15" ht="21.75" customHeight="1">
      <c r="B156" s="396" t="s">
        <v>476</v>
      </c>
      <c r="C156" s="396"/>
      <c r="D156" s="396"/>
      <c r="E156" s="396"/>
      <c r="F156" s="396"/>
      <c r="G156" s="396"/>
      <c r="H156" s="396"/>
      <c r="I156" s="396"/>
      <c r="J156" s="396"/>
      <c r="K156" s="396"/>
    </row>
    <row r="158" spans="2:15">
      <c r="B158" s="12" t="s">
        <v>250</v>
      </c>
    </row>
    <row r="159" spans="2:15" ht="2.1" customHeight="1">
      <c r="B159" s="25"/>
      <c r="C159" s="6"/>
      <c r="D159" s="6"/>
      <c r="E159" s="6"/>
      <c r="F159" s="6"/>
      <c r="G159" s="6"/>
      <c r="H159" s="6"/>
      <c r="I159" s="6"/>
      <c r="J159" s="6"/>
      <c r="K159" s="6"/>
    </row>
    <row r="160" spans="2:15">
      <c r="N160" s="77"/>
      <c r="O160" s="77"/>
    </row>
    <row r="161" spans="2:18">
      <c r="B161" s="18" t="s">
        <v>62</v>
      </c>
      <c r="C161" s="28" t="s">
        <v>587</v>
      </c>
      <c r="D161" s="29" t="s">
        <v>592</v>
      </c>
      <c r="E161" s="29" t="s">
        <v>593</v>
      </c>
      <c r="F161" s="29" t="s">
        <v>594</v>
      </c>
      <c r="G161" s="29" t="s">
        <v>595</v>
      </c>
      <c r="H161" s="29" t="s">
        <v>596</v>
      </c>
      <c r="I161" s="29" t="s">
        <v>597</v>
      </c>
      <c r="J161" s="29" t="s">
        <v>598</v>
      </c>
      <c r="K161" s="29" t="s">
        <v>599</v>
      </c>
      <c r="O161" s="140"/>
      <c r="P161" s="140"/>
      <c r="Q161" s="140"/>
      <c r="R161" s="140"/>
    </row>
    <row r="162" spans="2:18" ht="5.0999999999999996" customHeight="1">
      <c r="C162" s="8"/>
      <c r="D162" s="7"/>
      <c r="E162" s="7"/>
      <c r="F162" s="7"/>
      <c r="G162" s="7"/>
      <c r="H162" s="7"/>
      <c r="I162" s="7"/>
      <c r="J162" s="7"/>
      <c r="K162" s="7"/>
      <c r="O162" s="140"/>
      <c r="P162" s="140"/>
      <c r="Q162" s="140"/>
      <c r="R162" s="140"/>
    </row>
    <row r="163" spans="2:18">
      <c r="B163" s="9" t="s">
        <v>290</v>
      </c>
      <c r="C163" s="15">
        <v>-14.299748899999999</v>
      </c>
      <c r="D163" s="163">
        <v>8.9445686999999996</v>
      </c>
      <c r="E163" s="209">
        <v>26.7374188</v>
      </c>
      <c r="F163" s="130">
        <v>11.4288817</v>
      </c>
      <c r="G163" s="9">
        <v>-2.4753582999999999</v>
      </c>
      <c r="H163" s="130">
        <v>-7.0406481999999997</v>
      </c>
      <c r="I163" s="130">
        <v>0.22664860000000076</v>
      </c>
      <c r="J163" s="130">
        <v>-1.1844308000000012</v>
      </c>
      <c r="K163" s="130">
        <v>2.2965915999999993</v>
      </c>
    </row>
    <row r="164" spans="2:18">
      <c r="B164" s="9" t="s">
        <v>291</v>
      </c>
      <c r="C164" s="15">
        <v>18.387409699999992</v>
      </c>
      <c r="D164" s="163">
        <v>-86.436086500000002</v>
      </c>
      <c r="E164" s="209">
        <v>-18.651390500000005</v>
      </c>
      <c r="F164" s="130">
        <v>0.58189499999999583</v>
      </c>
      <c r="G164" s="9">
        <v>-50.5735089</v>
      </c>
      <c r="H164" s="130">
        <v>3.0356912</v>
      </c>
      <c r="I164" s="130">
        <v>19.660956100000007</v>
      </c>
      <c r="J164" s="130">
        <v>25.322339599999992</v>
      </c>
      <c r="K164" s="130">
        <v>37.265099100000008</v>
      </c>
    </row>
    <row r="165" spans="2:18">
      <c r="B165" s="30" t="s">
        <v>292</v>
      </c>
      <c r="C165" s="15">
        <v>25.127018</v>
      </c>
      <c r="D165" s="163">
        <v>6.7463090000000001</v>
      </c>
      <c r="E165" s="209">
        <v>10.546075999999999</v>
      </c>
      <c r="F165" s="360">
        <v>10.395936000000001</v>
      </c>
      <c r="G165" s="30">
        <v>5.0419760000000009</v>
      </c>
      <c r="H165" s="360">
        <v>4.0633369999999998</v>
      </c>
      <c r="I165" s="360">
        <v>11.809048299999992</v>
      </c>
      <c r="J165" s="360">
        <v>6.9839182000000104</v>
      </c>
      <c r="K165" s="360">
        <v>-0.64991070000000928</v>
      </c>
      <c r="N165" s="77"/>
    </row>
    <row r="166" spans="2:18">
      <c r="B166" s="32" t="s">
        <v>293</v>
      </c>
      <c r="C166" s="278">
        <v>29.214678799999994</v>
      </c>
      <c r="D166" s="311">
        <v>-70.7452088</v>
      </c>
      <c r="E166" s="364">
        <v>18.632104299999995</v>
      </c>
      <c r="F166" s="154">
        <v>22.406712699999996</v>
      </c>
      <c r="G166" s="32">
        <v>-48.006891200000005</v>
      </c>
      <c r="H166" s="154">
        <v>5.8380000000000543E-2</v>
      </c>
      <c r="I166" s="154">
        <v>31.696652999999998</v>
      </c>
      <c r="J166" s="154">
        <v>31.121827000000003</v>
      </c>
      <c r="K166" s="154">
        <v>38.91178</v>
      </c>
    </row>
    <row r="167" spans="2:18">
      <c r="C167" s="140"/>
    </row>
    <row r="168" spans="2:18">
      <c r="B168" s="18" t="s">
        <v>63</v>
      </c>
      <c r="C168" s="29" t="s">
        <v>590</v>
      </c>
      <c r="D168" s="204">
        <v>2022</v>
      </c>
      <c r="E168" s="204">
        <v>2021</v>
      </c>
      <c r="F168" s="204">
        <v>2020</v>
      </c>
      <c r="G168" s="204">
        <v>2019</v>
      </c>
      <c r="J168" s="77"/>
    </row>
    <row r="169" spans="2:18" ht="8.25" customHeight="1">
      <c r="C169" s="8"/>
      <c r="D169" s="211"/>
      <c r="E169" s="211"/>
      <c r="F169" s="211"/>
      <c r="G169" s="211"/>
    </row>
    <row r="170" spans="2:18">
      <c r="B170" s="9" t="s">
        <v>290</v>
      </c>
      <c r="C170" s="15">
        <v>-5.3551801999999995</v>
      </c>
      <c r="D170" s="9">
        <v>28.650294000000002</v>
      </c>
      <c r="E170" s="9">
        <v>-10.3111891</v>
      </c>
      <c r="F170" s="9">
        <v>56.348237099999999</v>
      </c>
      <c r="G170" s="9">
        <v>32.046340809999997</v>
      </c>
    </row>
    <row r="171" spans="2:18">
      <c r="B171" s="9" t="s">
        <v>291</v>
      </c>
      <c r="C171" s="15">
        <v>-68.04867680000001</v>
      </c>
      <c r="D171" s="9">
        <v>-65.607313200000007</v>
      </c>
      <c r="E171" s="9">
        <v>144.7466555</v>
      </c>
      <c r="F171" s="9">
        <v>845.63056740000002</v>
      </c>
      <c r="G171" s="9">
        <v>213.06898761999997</v>
      </c>
    </row>
    <row r="172" spans="2:18">
      <c r="B172" s="30" t="s">
        <v>292</v>
      </c>
      <c r="C172" s="31">
        <v>31.873327</v>
      </c>
      <c r="D172" s="30">
        <v>30.047325000000001</v>
      </c>
      <c r="E172" s="30">
        <v>26.128195599999998</v>
      </c>
      <c r="F172" s="30">
        <v>49.46249749999992</v>
      </c>
      <c r="G172" s="30">
        <v>54.320741569999974</v>
      </c>
    </row>
    <row r="173" spans="2:18">
      <c r="B173" s="32" t="s">
        <v>293</v>
      </c>
      <c r="C173" s="278">
        <v>-41.530530000000013</v>
      </c>
      <c r="D173" s="32">
        <v>-6.9096942000000041</v>
      </c>
      <c r="E173" s="32">
        <v>160.56366199999999</v>
      </c>
      <c r="F173" s="32">
        <v>951.44130199999995</v>
      </c>
      <c r="G173" s="32">
        <v>299.43606999999997</v>
      </c>
    </row>
    <row r="175" spans="2:18">
      <c r="B175" s="12"/>
    </row>
    <row r="176" spans="2:18" ht="2.1" customHeight="1">
      <c r="B176" s="188"/>
      <c r="C176" s="146"/>
      <c r="D176" s="146"/>
      <c r="E176" s="146"/>
      <c r="F176" s="146"/>
      <c r="G176" s="146"/>
      <c r="H176" s="146"/>
      <c r="I176" s="146"/>
      <c r="J176" s="146"/>
      <c r="K176" s="146"/>
    </row>
    <row r="177" spans="2:11" ht="15" customHeight="1">
      <c r="B177" s="146"/>
      <c r="C177" s="146"/>
      <c r="D177" s="146"/>
      <c r="E177" s="146"/>
      <c r="F177" s="146"/>
      <c r="G177" s="146"/>
      <c r="H177" s="146"/>
      <c r="I177" s="146"/>
      <c r="J177" s="146"/>
      <c r="K177" s="146"/>
    </row>
    <row r="178" spans="2:11">
      <c r="B178" s="18"/>
      <c r="C178" s="224"/>
      <c r="D178" s="221"/>
      <c r="E178" s="221"/>
      <c r="F178" s="221"/>
      <c r="G178" s="221"/>
      <c r="H178" s="221"/>
      <c r="I178" s="221"/>
      <c r="J178" s="221"/>
      <c r="K178" s="221"/>
    </row>
    <row r="179" spans="2:11" ht="6.75" customHeight="1">
      <c r="B179" s="146"/>
      <c r="C179" s="164"/>
      <c r="D179" s="222"/>
      <c r="E179" s="222"/>
      <c r="F179" s="222"/>
      <c r="G179" s="222"/>
      <c r="H179" s="222"/>
      <c r="I179" s="222"/>
      <c r="J179" s="222"/>
      <c r="K179" s="222"/>
    </row>
    <row r="180" spans="2:11">
      <c r="B180" s="163"/>
      <c r="C180" s="223"/>
      <c r="D180" s="209"/>
      <c r="E180" s="209"/>
      <c r="F180" s="209"/>
      <c r="G180" s="209"/>
      <c r="H180" s="209"/>
      <c r="I180" s="209"/>
      <c r="J180" s="209"/>
      <c r="K180" s="209"/>
    </row>
    <row r="181" spans="2:11">
      <c r="B181" s="163"/>
      <c r="C181" s="223"/>
      <c r="D181" s="209"/>
      <c r="E181" s="209"/>
      <c r="F181" s="209"/>
      <c r="G181" s="209"/>
      <c r="H181" s="209"/>
      <c r="I181" s="209"/>
      <c r="J181" s="209"/>
      <c r="K181" s="209"/>
    </row>
    <row r="182" spans="2:11">
      <c r="B182" s="225"/>
      <c r="C182" s="226"/>
      <c r="D182" s="210"/>
      <c r="E182" s="210"/>
      <c r="F182" s="210"/>
      <c r="G182" s="210"/>
      <c r="H182" s="210"/>
      <c r="I182" s="210"/>
      <c r="J182" s="210"/>
      <c r="K182" s="210"/>
    </row>
    <row r="183" spans="2:11">
      <c r="B183" s="146"/>
      <c r="C183" s="146"/>
      <c r="D183" s="146"/>
      <c r="E183" s="146"/>
      <c r="F183" s="146"/>
      <c r="G183" s="146"/>
      <c r="H183" s="146"/>
      <c r="I183" s="146"/>
      <c r="J183" s="146"/>
      <c r="K183" s="146"/>
    </row>
  </sheetData>
  <mergeCells count="17">
    <mergeCell ref="E56:F56"/>
    <mergeCell ref="B84:K84"/>
    <mergeCell ref="B156:K156"/>
    <mergeCell ref="C51:D51"/>
    <mergeCell ref="E64:F64"/>
    <mergeCell ref="C70:D70"/>
    <mergeCell ref="E58:F58"/>
    <mergeCell ref="E59:F59"/>
    <mergeCell ref="E60:F60"/>
    <mergeCell ref="E61:F61"/>
    <mergeCell ref="E62:F62"/>
    <mergeCell ref="E63:F63"/>
    <mergeCell ref="E57:F57"/>
    <mergeCell ref="E52:F52"/>
    <mergeCell ref="E54:F54"/>
    <mergeCell ref="E53:F53"/>
    <mergeCell ref="E55:F55"/>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3" manualBreakCount="3">
    <brk id="47" max="16383" man="1"/>
    <brk id="96" max="10" man="1"/>
    <brk id="136"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3">
    <tabColor rgb="FF002060"/>
  </sheetPr>
  <dimension ref="A1:Q29"/>
  <sheetViews>
    <sheetView showGridLines="0" zoomScale="150" zoomScaleNormal="150" zoomScalePageLayoutView="60" workbookViewId="0">
      <selection activeCell="B2" sqref="B2"/>
    </sheetView>
  </sheetViews>
  <sheetFormatPr baseColWidth="10" defaultColWidth="11.42578125" defaultRowHeight="16.5"/>
  <cols>
    <col min="1" max="1" width="2.7109375" style="2" customWidth="1"/>
    <col min="2" max="2" width="34.7109375" style="2" customWidth="1"/>
    <col min="3" max="10" width="6.7109375" style="2" customWidth="1"/>
    <col min="11" max="11" width="9" style="2" bestFit="1" customWidth="1"/>
    <col min="12" max="16384" width="11.42578125" style="2"/>
  </cols>
  <sheetData>
    <row r="1" spans="1:17" ht="22.5">
      <c r="B1" s="46" t="s">
        <v>533</v>
      </c>
      <c r="C1" s="171"/>
      <c r="D1" s="171"/>
    </row>
    <row r="3" spans="1:17">
      <c r="B3" s="168"/>
    </row>
    <row r="4" spans="1:17" ht="2.1" customHeight="1">
      <c r="B4" s="25"/>
      <c r="C4" s="6"/>
      <c r="D4" s="6"/>
      <c r="E4" s="6"/>
      <c r="F4" s="6"/>
      <c r="G4" s="6"/>
      <c r="H4" s="6"/>
      <c r="I4" s="6"/>
      <c r="J4" s="6"/>
      <c r="K4" s="6"/>
    </row>
    <row r="5" spans="1:17" ht="14.25" customHeight="1">
      <c r="B5" s="12"/>
      <c r="I5" s="140"/>
    </row>
    <row r="6" spans="1:17" ht="14.25" customHeight="1">
      <c r="B6" s="18" t="s">
        <v>240</v>
      </c>
    </row>
    <row r="7" spans="1:17">
      <c r="A7" s="13"/>
      <c r="C7" s="33" t="s">
        <v>600</v>
      </c>
      <c r="D7" s="33" t="s">
        <v>601</v>
      </c>
      <c r="E7" s="33" t="s">
        <v>50</v>
      </c>
      <c r="F7" s="33" t="s">
        <v>602</v>
      </c>
      <c r="G7" s="33" t="s">
        <v>600</v>
      </c>
      <c r="I7" s="146"/>
      <c r="J7" s="146"/>
      <c r="K7" s="146"/>
      <c r="L7" s="146"/>
      <c r="M7" s="146"/>
      <c r="N7" s="146"/>
      <c r="O7" s="146"/>
      <c r="P7" s="146"/>
      <c r="Q7" s="146"/>
    </row>
    <row r="8" spans="1:17">
      <c r="B8" s="18" t="s">
        <v>62</v>
      </c>
      <c r="C8" s="28">
        <v>2023</v>
      </c>
      <c r="D8" s="29">
        <v>2023</v>
      </c>
      <c r="E8" s="29">
        <v>2022</v>
      </c>
      <c r="F8" s="29">
        <v>2022</v>
      </c>
      <c r="G8" s="29">
        <v>2022</v>
      </c>
      <c r="I8" s="156"/>
      <c r="J8" s="160"/>
      <c r="K8" s="146"/>
      <c r="L8" s="146"/>
      <c r="M8" s="146"/>
      <c r="N8" s="146"/>
      <c r="O8" s="146"/>
      <c r="P8" s="146"/>
      <c r="Q8" s="146"/>
    </row>
    <row r="9" spans="1:17" ht="7.5" customHeight="1">
      <c r="B9" s="7"/>
      <c r="C9" s="205"/>
      <c r="D9" s="7"/>
      <c r="E9" s="7"/>
      <c r="F9" s="7"/>
      <c r="G9" s="7"/>
      <c r="I9" s="146"/>
      <c r="J9" s="146"/>
      <c r="K9" s="146"/>
      <c r="L9" s="146"/>
      <c r="M9" s="146"/>
      <c r="N9" s="146"/>
      <c r="O9" s="146"/>
      <c r="P9" s="146"/>
      <c r="Q9" s="146"/>
    </row>
    <row r="10" spans="1:17">
      <c r="B10" s="9" t="s">
        <v>302</v>
      </c>
      <c r="C10" s="15">
        <v>22230.363002409184</v>
      </c>
      <c r="D10" s="163">
        <v>20609.76624035426</v>
      </c>
      <c r="E10" s="163">
        <v>21590.605768360245</v>
      </c>
      <c r="F10" s="9">
        <v>20309.515888065478</v>
      </c>
      <c r="G10" s="9">
        <v>19438.567307515059</v>
      </c>
      <c r="I10" s="146"/>
      <c r="J10" s="146"/>
      <c r="K10" s="146"/>
      <c r="L10" s="146"/>
      <c r="M10" s="146"/>
      <c r="N10" s="146"/>
      <c r="O10" s="146"/>
      <c r="P10" s="146"/>
      <c r="Q10" s="146"/>
    </row>
    <row r="11" spans="1:17">
      <c r="B11" s="9" t="s">
        <v>303</v>
      </c>
      <c r="C11" s="15">
        <v>27466.622266590803</v>
      </c>
      <c r="D11" s="163">
        <v>28751.251528645735</v>
      </c>
      <c r="E11" s="163">
        <v>25883.682207639748</v>
      </c>
      <c r="F11" s="9">
        <v>25848.764213934483</v>
      </c>
      <c r="G11" s="9">
        <v>21613.278293484917</v>
      </c>
    </row>
    <row r="12" spans="1:17" hidden="1">
      <c r="B12" s="122"/>
      <c r="C12" s="15"/>
      <c r="D12" s="163"/>
      <c r="E12" s="163"/>
      <c r="F12" s="9"/>
      <c r="G12" s="9"/>
    </row>
    <row r="13" spans="1:17">
      <c r="B13" s="130" t="s">
        <v>304</v>
      </c>
      <c r="C13" s="15">
        <v>1707.881455</v>
      </c>
      <c r="D13" s="163">
        <v>1616.957797</v>
      </c>
      <c r="E13" s="163">
        <v>1726</v>
      </c>
      <c r="F13" s="9">
        <v>1206.4113749999999</v>
      </c>
      <c r="G13" s="9">
        <v>1217.9949999999997</v>
      </c>
      <c r="K13" s="187"/>
    </row>
    <row r="14" spans="1:17">
      <c r="B14" s="9" t="s">
        <v>81</v>
      </c>
      <c r="C14" s="15">
        <v>2604.2751189999999</v>
      </c>
      <c r="D14" s="163">
        <v>2014.655</v>
      </c>
      <c r="E14" s="163">
        <v>2014.6237499999997</v>
      </c>
      <c r="F14" s="9">
        <v>2010.444583</v>
      </c>
      <c r="G14" s="9">
        <v>2074.9952870000006</v>
      </c>
      <c r="K14" s="187"/>
    </row>
    <row r="15" spans="1:17">
      <c r="B15" s="32" t="s">
        <v>305</v>
      </c>
      <c r="C15" s="331">
        <v>54009.141842999983</v>
      </c>
      <c r="D15" s="302">
        <v>52992.630566</v>
      </c>
      <c r="E15" s="302">
        <v>51214.911725999991</v>
      </c>
      <c r="F15" s="303">
        <v>49375.136059999961</v>
      </c>
      <c r="G15" s="303">
        <v>44344.83588799998</v>
      </c>
      <c r="J15" s="77"/>
    </row>
    <row r="16" spans="1:17">
      <c r="B16" s="9"/>
      <c r="C16" s="10"/>
      <c r="D16" s="10"/>
      <c r="E16" s="10"/>
      <c r="F16" s="10"/>
      <c r="G16" s="10"/>
      <c r="H16" s="10"/>
      <c r="I16" s="10"/>
      <c r="J16" s="10"/>
      <c r="K16" s="10"/>
    </row>
    <row r="17" spans="2:11" ht="14.25" customHeight="1">
      <c r="B17" s="12"/>
    </row>
    <row r="18" spans="2:11">
      <c r="B18" s="12" t="s">
        <v>306</v>
      </c>
    </row>
    <row r="19" spans="2:11" ht="9" customHeight="1">
      <c r="B19" s="25"/>
      <c r="C19" s="6"/>
      <c r="D19" s="6"/>
      <c r="E19" s="6"/>
      <c r="F19" s="6"/>
      <c r="G19" s="6"/>
      <c r="H19" s="6"/>
      <c r="I19" s="6"/>
      <c r="J19" s="6"/>
      <c r="K19" s="6"/>
    </row>
    <row r="20" spans="2:11" ht="12.75" customHeight="1">
      <c r="C20" s="74"/>
      <c r="D20" s="74"/>
      <c r="E20" s="73"/>
    </row>
    <row r="21" spans="2:11">
      <c r="B21" s="18" t="s">
        <v>284</v>
      </c>
      <c r="C21" s="28">
        <v>2023</v>
      </c>
      <c r="D21" s="28">
        <v>2024</v>
      </c>
      <c r="E21" s="29">
        <v>2025</v>
      </c>
      <c r="F21" s="29">
        <v>2026</v>
      </c>
      <c r="G21" s="29" t="s">
        <v>603</v>
      </c>
      <c r="H21" s="140"/>
    </row>
    <row r="22" spans="2:11">
      <c r="C22" s="153"/>
      <c r="D22" s="165"/>
      <c r="E22" s="165"/>
      <c r="F22" s="165"/>
      <c r="G22" s="165"/>
      <c r="H22" s="140"/>
    </row>
    <row r="23" spans="2:11" ht="14.25" customHeight="1">
      <c r="B23" s="30" t="s">
        <v>308</v>
      </c>
      <c r="C23" s="182">
        <v>6.2302224372754038</v>
      </c>
      <c r="D23" s="183">
        <v>4.4314085367580862</v>
      </c>
      <c r="E23" s="183">
        <v>9.193322237004999</v>
      </c>
      <c r="F23" s="183">
        <v>10.417391863211149</v>
      </c>
      <c r="G23" s="183">
        <v>23.736796768750335</v>
      </c>
      <c r="H23" s="140"/>
    </row>
    <row r="24" spans="2:11">
      <c r="C24" s="74"/>
      <c r="D24" s="74"/>
      <c r="E24" s="73"/>
    </row>
    <row r="25" spans="2:11">
      <c r="B25" s="18" t="s">
        <v>307</v>
      </c>
      <c r="C25" s="28" t="s">
        <v>609</v>
      </c>
      <c r="D25" s="29" t="s">
        <v>610</v>
      </c>
      <c r="E25" s="29" t="s">
        <v>611</v>
      </c>
      <c r="F25" s="29" t="s">
        <v>612</v>
      </c>
      <c r="G25" s="29" t="s">
        <v>613</v>
      </c>
      <c r="H25" s="29" t="s">
        <v>614</v>
      </c>
      <c r="I25" s="29" t="s">
        <v>615</v>
      </c>
      <c r="J25" s="29" t="s">
        <v>616</v>
      </c>
      <c r="K25" s="7"/>
    </row>
    <row r="26" spans="2:11" ht="12.75" customHeight="1">
      <c r="C26" s="15"/>
      <c r="D26" s="7"/>
      <c r="E26" s="7"/>
      <c r="F26" s="7"/>
      <c r="G26" s="7"/>
      <c r="H26" s="7"/>
      <c r="I26" s="7"/>
      <c r="J26" s="7"/>
      <c r="K26" s="7"/>
    </row>
    <row r="27" spans="2:11" ht="16.5" customHeight="1">
      <c r="B27" s="30" t="s">
        <v>308</v>
      </c>
      <c r="C27" s="182">
        <v>6.0266566125152501</v>
      </c>
      <c r="D27" s="183">
        <v>0.20356582476015417</v>
      </c>
      <c r="E27" s="183">
        <v>3.5626573629413416</v>
      </c>
      <c r="F27" s="183">
        <v>0.49011751117478108</v>
      </c>
      <c r="G27" s="183">
        <v>0</v>
      </c>
      <c r="H27" s="183">
        <v>0.37863366264196385</v>
      </c>
      <c r="I27" s="183">
        <v>0</v>
      </c>
      <c r="J27" s="183">
        <v>1.5877792716409007</v>
      </c>
      <c r="K27" s="9"/>
    </row>
    <row r="28" spans="2:11">
      <c r="B28" s="70"/>
    </row>
    <row r="29" spans="2:11">
      <c r="B29" s="70"/>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4">
    <tabColor rgb="FF002060"/>
  </sheetPr>
  <dimension ref="B1:Q197"/>
  <sheetViews>
    <sheetView showGridLines="0" zoomScale="145" zoomScaleNormal="145" zoomScaleSheetLayoutView="110" zoomScalePageLayoutView="60" workbookViewId="0">
      <selection activeCell="B2" sqref="B2"/>
    </sheetView>
  </sheetViews>
  <sheetFormatPr baseColWidth="10" defaultColWidth="11.42578125" defaultRowHeight="16.5"/>
  <cols>
    <col min="1" max="1" width="2.7109375" style="2" customWidth="1"/>
    <col min="2" max="2" width="35.42578125" style="2" customWidth="1"/>
    <col min="3" max="3" width="8.42578125" style="2" customWidth="1"/>
    <col min="4" max="4" width="7.7109375" style="2" customWidth="1"/>
    <col min="5" max="11" width="6.5703125" style="2" customWidth="1"/>
    <col min="12" max="12" width="0.42578125" style="2" customWidth="1"/>
    <col min="13" max="16384" width="11.42578125" style="2"/>
  </cols>
  <sheetData>
    <row r="1" spans="2:11" ht="22.5">
      <c r="B1" s="46" t="s">
        <v>456</v>
      </c>
    </row>
    <row r="3" spans="2:11">
      <c r="B3" s="12" t="s">
        <v>340</v>
      </c>
    </row>
    <row r="4" spans="2:11" ht="2.1" customHeight="1">
      <c r="B4" s="25"/>
      <c r="C4" s="6"/>
      <c r="D4" s="6"/>
      <c r="E4" s="6"/>
      <c r="F4" s="6"/>
      <c r="G4" s="6"/>
      <c r="H4" s="6"/>
      <c r="I4" s="6"/>
      <c r="J4" s="6"/>
      <c r="K4" s="6"/>
    </row>
    <row r="5" spans="2:11" ht="12" customHeight="1">
      <c r="B5" s="12"/>
    </row>
    <row r="6" spans="2:11">
      <c r="C6" s="33" t="s">
        <v>600</v>
      </c>
      <c r="D6" s="33" t="s">
        <v>601</v>
      </c>
      <c r="E6" s="33" t="s">
        <v>50</v>
      </c>
      <c r="F6" s="33" t="s">
        <v>602</v>
      </c>
      <c r="G6" s="33" t="s">
        <v>600</v>
      </c>
      <c r="H6" s="33" t="s">
        <v>601</v>
      </c>
      <c r="I6" s="33" t="s">
        <v>50</v>
      </c>
      <c r="J6" s="33" t="s">
        <v>602</v>
      </c>
      <c r="K6" s="33" t="s">
        <v>600</v>
      </c>
    </row>
    <row r="7" spans="2:11">
      <c r="B7" s="18" t="s">
        <v>62</v>
      </c>
      <c r="C7" s="28">
        <v>2023</v>
      </c>
      <c r="D7" s="28">
        <v>2023</v>
      </c>
      <c r="E7" s="28">
        <v>2022</v>
      </c>
      <c r="F7" s="28">
        <v>2022</v>
      </c>
      <c r="G7" s="28">
        <v>2022</v>
      </c>
      <c r="H7" s="28">
        <v>2022</v>
      </c>
      <c r="I7" s="28">
        <v>2021</v>
      </c>
      <c r="J7" s="28">
        <v>2021</v>
      </c>
      <c r="K7" s="28">
        <v>2021</v>
      </c>
    </row>
    <row r="8" spans="2:11" ht="5.0999999999999996" customHeight="1">
      <c r="B8" s="10"/>
      <c r="C8" s="128"/>
      <c r="D8" s="71"/>
      <c r="E8" s="71"/>
      <c r="F8" s="71"/>
      <c r="G8" s="71"/>
      <c r="H8" s="71"/>
      <c r="I8" s="71"/>
      <c r="J8" s="71"/>
      <c r="K8" s="71"/>
    </row>
    <row r="9" spans="2:11">
      <c r="B9" s="9" t="s">
        <v>518</v>
      </c>
      <c r="C9" s="15">
        <v>22044.419661389995</v>
      </c>
      <c r="D9" s="209">
        <v>19958.656002999996</v>
      </c>
      <c r="E9" s="163">
        <v>19775.611266000004</v>
      </c>
      <c r="F9" s="130">
        <v>19682.706254000001</v>
      </c>
      <c r="G9" s="9">
        <v>18977.217396000004</v>
      </c>
      <c r="H9" s="130">
        <v>18229.298243728423</v>
      </c>
      <c r="I9" s="130">
        <v>17789.523746779676</v>
      </c>
      <c r="J9" s="130">
        <v>17671.030506839812</v>
      </c>
      <c r="K9" s="130">
        <v>17416.300817135401</v>
      </c>
    </row>
    <row r="10" spans="2:11">
      <c r="B10" s="9" t="s">
        <v>519</v>
      </c>
      <c r="C10" s="15">
        <v>24192.409725389996</v>
      </c>
      <c r="D10" s="209">
        <v>21985.299916999997</v>
      </c>
      <c r="E10" s="163">
        <v>21834.599684000004</v>
      </c>
      <c r="F10" s="130">
        <v>21251.706254000001</v>
      </c>
      <c r="G10" s="9">
        <v>20547.167583000002</v>
      </c>
      <c r="H10" s="130">
        <v>19797.419100614421</v>
      </c>
      <c r="I10" s="130">
        <v>19321.626066139677</v>
      </c>
      <c r="J10" s="130">
        <v>19265.429971399812</v>
      </c>
      <c r="K10" s="130">
        <v>19010.57870934295</v>
      </c>
    </row>
    <row r="11" spans="2:11">
      <c r="B11" s="30" t="s">
        <v>521</v>
      </c>
      <c r="C11" s="31">
        <v>27105.875235389998</v>
      </c>
      <c r="D11" s="363">
        <v>24297.989510999996</v>
      </c>
      <c r="E11" s="145">
        <v>24147.013672000005</v>
      </c>
      <c r="F11" s="360">
        <v>23545.706254000001</v>
      </c>
      <c r="G11" s="30">
        <v>22909.641586000002</v>
      </c>
      <c r="H11" s="360">
        <v>21838.823590470198</v>
      </c>
      <c r="I11" s="360">
        <v>21333.066067169566</v>
      </c>
      <c r="J11" s="360">
        <v>21337.92640781025</v>
      </c>
      <c r="K11" s="360">
        <v>21105.308005382951</v>
      </c>
    </row>
    <row r="12" spans="2:11">
      <c r="B12" s="85" t="s">
        <v>522</v>
      </c>
      <c r="C12" s="280">
        <v>115215.00202300001</v>
      </c>
      <c r="D12" s="365">
        <v>109366.125768</v>
      </c>
      <c r="E12" s="336">
        <v>104716.30204600001</v>
      </c>
      <c r="F12" s="368">
        <v>102367.338762</v>
      </c>
      <c r="G12" s="85">
        <v>100909.81922</v>
      </c>
      <c r="H12" s="368">
        <v>99846.884510477525</v>
      </c>
      <c r="I12" s="368">
        <v>98663.549278175458</v>
      </c>
      <c r="J12" s="368">
        <v>97879.450303784033</v>
      </c>
      <c r="K12" s="368">
        <v>95166.921176276519</v>
      </c>
    </row>
    <row r="13" spans="2:11">
      <c r="B13" s="10" t="s">
        <v>511</v>
      </c>
      <c r="C13" s="281">
        <v>0.19133289306360762</v>
      </c>
      <c r="D13" s="366">
        <v>0.18249394739773986</v>
      </c>
      <c r="E13" s="337">
        <v>0.1888494043392874</v>
      </c>
      <c r="F13" s="369">
        <v>0.19227525587786853</v>
      </c>
      <c r="G13" s="84">
        <v>0.18806115740457871</v>
      </c>
      <c r="H13" s="369">
        <v>0.18257252925919301</v>
      </c>
      <c r="I13" s="369">
        <v>0.18030492392507866</v>
      </c>
      <c r="J13" s="369">
        <v>0.18053871831109627</v>
      </c>
      <c r="K13" s="369">
        <v>0.18300792546262373</v>
      </c>
    </row>
    <row r="14" spans="2:11">
      <c r="B14" s="10" t="s">
        <v>512</v>
      </c>
      <c r="C14" s="281">
        <v>0.20997621230402391</v>
      </c>
      <c r="D14" s="366">
        <v>0.20102476669638769</v>
      </c>
      <c r="E14" s="337">
        <v>0.20851194376982921</v>
      </c>
      <c r="F14" s="369">
        <v>0.20760241021220033</v>
      </c>
      <c r="G14" s="84">
        <v>0.20361911003134192</v>
      </c>
      <c r="H14" s="369">
        <v>0.19827778500727242</v>
      </c>
      <c r="I14" s="369">
        <v>0.19583347859971681</v>
      </c>
      <c r="J14" s="369">
        <v>0.19682813820068021</v>
      </c>
      <c r="K14" s="369">
        <v>0.19976036289048257</v>
      </c>
    </row>
    <row r="15" spans="2:11">
      <c r="B15" s="27" t="s">
        <v>513</v>
      </c>
      <c r="C15" s="282">
        <v>0.23526341847374127</v>
      </c>
      <c r="D15" s="367">
        <v>0.22217107299332964</v>
      </c>
      <c r="E15" s="338">
        <v>0.23059459893257739</v>
      </c>
      <c r="F15" s="370">
        <v>0.2300119016353725</v>
      </c>
      <c r="G15" s="299">
        <v>0.22703084559148018</v>
      </c>
      <c r="H15" s="370">
        <v>0.21872313490340822</v>
      </c>
      <c r="I15" s="370">
        <v>0.2162203389523559</v>
      </c>
      <c r="J15" s="370">
        <v>0.21800210709791168</v>
      </c>
      <c r="K15" s="370">
        <v>0.22177147000783862</v>
      </c>
    </row>
    <row r="16" spans="2:11">
      <c r="B16" s="10"/>
      <c r="C16" s="10"/>
      <c r="D16" s="10"/>
      <c r="E16" s="10"/>
      <c r="F16" s="10"/>
      <c r="G16" s="10"/>
      <c r="H16" s="10"/>
      <c r="I16" s="10"/>
      <c r="J16" s="10"/>
      <c r="K16" s="10"/>
    </row>
    <row r="17" spans="2:11">
      <c r="B17" s="10"/>
      <c r="C17" s="65" t="s">
        <v>375</v>
      </c>
      <c r="D17" s="33" t="s">
        <v>50</v>
      </c>
      <c r="E17" s="33" t="s">
        <v>50</v>
      </c>
      <c r="F17" s="33" t="s">
        <v>50</v>
      </c>
      <c r="G17" s="33" t="s">
        <v>50</v>
      </c>
      <c r="H17" s="10"/>
      <c r="I17" s="10"/>
      <c r="J17" s="10"/>
      <c r="K17" s="10"/>
    </row>
    <row r="18" spans="2:11">
      <c r="B18" s="18" t="s">
        <v>63</v>
      </c>
      <c r="C18" s="29">
        <v>2023</v>
      </c>
      <c r="D18" s="29">
        <v>2022</v>
      </c>
      <c r="E18" s="29">
        <v>2021</v>
      </c>
      <c r="F18" s="29">
        <v>2020</v>
      </c>
      <c r="G18" s="29">
        <v>2019</v>
      </c>
      <c r="H18" s="10"/>
      <c r="I18" s="10"/>
      <c r="J18" s="10"/>
      <c r="K18" s="10"/>
    </row>
    <row r="19" spans="2:11" ht="5.0999999999999996" customHeight="1">
      <c r="B19" s="10"/>
      <c r="C19" s="15"/>
      <c r="D19" s="71"/>
      <c r="E19" s="71"/>
      <c r="F19" s="71"/>
      <c r="G19" s="71"/>
      <c r="H19" s="10"/>
      <c r="I19" s="10"/>
      <c r="J19" s="10"/>
      <c r="K19" s="10"/>
    </row>
    <row r="20" spans="2:11">
      <c r="B20" s="9" t="s">
        <v>518</v>
      </c>
      <c r="C20" s="15">
        <v>22044.419661389995</v>
      </c>
      <c r="D20" s="9">
        <v>19775.611266000004</v>
      </c>
      <c r="E20" s="9">
        <v>17789.523746779676</v>
      </c>
      <c r="F20" s="9">
        <v>17041.291420542067</v>
      </c>
      <c r="G20" s="9">
        <v>15829.501039998715</v>
      </c>
      <c r="H20" s="10"/>
      <c r="I20" s="10"/>
      <c r="J20" s="10"/>
      <c r="K20" s="10"/>
    </row>
    <row r="21" spans="2:11">
      <c r="B21" s="9" t="s">
        <v>519</v>
      </c>
      <c r="C21" s="15">
        <v>24192.409725389996</v>
      </c>
      <c r="D21" s="9">
        <v>21834.599684000004</v>
      </c>
      <c r="E21" s="9">
        <v>19321.626066139677</v>
      </c>
      <c r="F21" s="9">
        <v>18635.798466542066</v>
      </c>
      <c r="G21" s="9">
        <v>17741.903173159768</v>
      </c>
      <c r="H21" s="10"/>
      <c r="I21" s="10"/>
      <c r="J21" s="10"/>
      <c r="K21" s="10"/>
    </row>
    <row r="22" spans="2:11">
      <c r="B22" s="30" t="s">
        <v>521</v>
      </c>
      <c r="C22" s="15">
        <v>27105.875235389998</v>
      </c>
      <c r="D22" s="9">
        <v>24147.013672000005</v>
      </c>
      <c r="E22" s="9">
        <v>21333.066067169566</v>
      </c>
      <c r="F22" s="9">
        <v>20758.591133684455</v>
      </c>
      <c r="G22" s="9">
        <v>19854.455113887361</v>
      </c>
      <c r="H22" s="10"/>
      <c r="I22" s="10"/>
      <c r="J22" s="10"/>
      <c r="K22" s="10"/>
    </row>
    <row r="23" spans="2:11">
      <c r="B23" s="85" t="s">
        <v>522</v>
      </c>
      <c r="C23" s="280">
        <v>115215.00202300001</v>
      </c>
      <c r="D23" s="85">
        <v>104716.30204600001</v>
      </c>
      <c r="E23" s="85">
        <v>98663.549278175458</v>
      </c>
      <c r="F23" s="85">
        <v>93095.692970129487</v>
      </c>
      <c r="G23" s="85">
        <v>91956.425378322572</v>
      </c>
      <c r="H23" s="10"/>
      <c r="I23" s="10"/>
      <c r="J23" s="10"/>
      <c r="K23" s="10"/>
    </row>
    <row r="24" spans="2:11">
      <c r="B24" s="10" t="s">
        <v>511</v>
      </c>
      <c r="C24" s="281">
        <v>0.1913328930636076</v>
      </c>
      <c r="D24" s="84">
        <v>0.1888494043392874</v>
      </c>
      <c r="E24" s="84">
        <v>0.18030492392507866</v>
      </c>
      <c r="F24" s="84">
        <v>0.18305134079629123</v>
      </c>
      <c r="G24" s="84">
        <v>0.1721413264475404</v>
      </c>
      <c r="H24" s="10"/>
      <c r="J24" s="10"/>
      <c r="K24" s="10"/>
    </row>
    <row r="25" spans="2:11">
      <c r="B25" s="10" t="s">
        <v>512</v>
      </c>
      <c r="C25" s="281">
        <v>0.20997621230402394</v>
      </c>
      <c r="D25" s="84">
        <v>0.20851194376982921</v>
      </c>
      <c r="E25" s="84">
        <v>0.19583347859971681</v>
      </c>
      <c r="F25" s="84">
        <v>0.20017895427795476</v>
      </c>
      <c r="G25" s="84">
        <v>0.19293815630791333</v>
      </c>
      <c r="H25" s="10"/>
      <c r="I25" s="10"/>
      <c r="J25" s="10"/>
      <c r="K25" s="10"/>
    </row>
    <row r="26" spans="2:11">
      <c r="B26" s="27" t="s">
        <v>513</v>
      </c>
      <c r="C26" s="282">
        <v>0.23526341847374127</v>
      </c>
      <c r="D26" s="299">
        <v>0.23059459893257739</v>
      </c>
      <c r="E26" s="299">
        <v>0.2162203389523559</v>
      </c>
      <c r="F26" s="299">
        <v>0.22298121933895501</v>
      </c>
      <c r="G26" s="299">
        <v>0.21591155846046806</v>
      </c>
      <c r="H26" s="10"/>
      <c r="I26" s="10"/>
      <c r="J26" s="10"/>
      <c r="K26" s="10"/>
    </row>
    <row r="27" spans="2:11">
      <c r="B27" s="9"/>
      <c r="C27" s="10"/>
      <c r="D27" s="10"/>
      <c r="E27" s="10"/>
      <c r="F27" s="10"/>
      <c r="G27" s="10"/>
      <c r="H27" s="10"/>
      <c r="I27" s="10"/>
      <c r="J27" s="10"/>
      <c r="K27" s="10"/>
    </row>
    <row r="28" spans="2:11">
      <c r="B28" s="12" t="s">
        <v>111</v>
      </c>
    </row>
    <row r="29" spans="2:11" ht="2.1" customHeight="1">
      <c r="B29" s="25"/>
      <c r="C29" s="6"/>
      <c r="D29" s="6"/>
      <c r="E29" s="6"/>
      <c r="F29" s="6"/>
      <c r="G29" s="6"/>
      <c r="H29" s="6"/>
      <c r="I29" s="6"/>
      <c r="J29" s="6"/>
      <c r="K29" s="6"/>
    </row>
    <row r="30" spans="2:11">
      <c r="C30" s="33" t="s">
        <v>600</v>
      </c>
      <c r="D30" s="33" t="s">
        <v>601</v>
      </c>
      <c r="E30" s="33" t="s">
        <v>50</v>
      </c>
      <c r="F30" s="33" t="s">
        <v>602</v>
      </c>
      <c r="G30" s="33" t="s">
        <v>600</v>
      </c>
      <c r="H30" s="33" t="s">
        <v>601</v>
      </c>
      <c r="I30" s="33" t="s">
        <v>50</v>
      </c>
      <c r="J30" s="33" t="s">
        <v>602</v>
      </c>
      <c r="K30" s="33" t="s">
        <v>600</v>
      </c>
    </row>
    <row r="31" spans="2:11">
      <c r="B31" s="18" t="s">
        <v>62</v>
      </c>
      <c r="C31" s="28">
        <v>2023</v>
      </c>
      <c r="D31" s="28">
        <v>2023</v>
      </c>
      <c r="E31" s="28">
        <v>2022</v>
      </c>
      <c r="F31" s="28">
        <v>2022</v>
      </c>
      <c r="G31" s="28">
        <v>2022</v>
      </c>
      <c r="H31" s="28">
        <v>2022</v>
      </c>
      <c r="I31" s="28">
        <v>2021</v>
      </c>
      <c r="J31" s="28">
        <v>2021</v>
      </c>
      <c r="K31" s="28">
        <v>2021</v>
      </c>
    </row>
    <row r="32" spans="2:11" ht="7.5" customHeight="1">
      <c r="B32" s="9"/>
      <c r="C32" s="16"/>
      <c r="D32" s="10"/>
      <c r="E32" s="10"/>
      <c r="F32" s="10"/>
      <c r="G32" s="10"/>
      <c r="H32" s="10"/>
      <c r="I32" s="10"/>
      <c r="J32" s="10"/>
      <c r="K32" s="10"/>
    </row>
    <row r="33" spans="2:11">
      <c r="B33" s="9" t="s">
        <v>344</v>
      </c>
      <c r="C33" s="15">
        <v>333989.626536</v>
      </c>
      <c r="D33" s="209">
        <v>318872.73911899998</v>
      </c>
      <c r="E33" s="163">
        <v>308096.69549000001</v>
      </c>
      <c r="F33" s="130">
        <v>289702.65297701396</v>
      </c>
      <c r="G33" s="9">
        <v>297248.59360899997</v>
      </c>
      <c r="H33" s="130">
        <v>285822.74086442922</v>
      </c>
      <c r="I33" s="130">
        <v>279088.39520458353</v>
      </c>
      <c r="J33" s="130">
        <v>280676.82868272508</v>
      </c>
      <c r="K33" s="130">
        <v>272770.47024206282</v>
      </c>
    </row>
    <row r="34" spans="2:11">
      <c r="B34" s="30" t="s">
        <v>519</v>
      </c>
      <c r="C34" s="31">
        <v>24192.409725389996</v>
      </c>
      <c r="D34" s="363">
        <v>21985.299916999997</v>
      </c>
      <c r="E34" s="145">
        <v>21834.599684000004</v>
      </c>
      <c r="F34" s="360">
        <v>21251.706254000001</v>
      </c>
      <c r="G34" s="30">
        <v>20547.167583000002</v>
      </c>
      <c r="H34" s="360">
        <v>19797.419100614421</v>
      </c>
      <c r="I34" s="360">
        <v>19321.626066139677</v>
      </c>
      <c r="J34" s="360">
        <v>19265.429971399812</v>
      </c>
      <c r="K34" s="360">
        <v>19010.57870934295</v>
      </c>
    </row>
    <row r="35" spans="2:11">
      <c r="B35" s="32" t="s">
        <v>111</v>
      </c>
      <c r="C35" s="339">
        <v>7.2434614141473494E-2</v>
      </c>
      <c r="D35" s="371">
        <v>6.8946940957518826E-2</v>
      </c>
      <c r="E35" s="340">
        <v>7.0805097224007255E-2</v>
      </c>
      <c r="F35" s="372">
        <v>7.3356961131060772E-2</v>
      </c>
      <c r="G35" s="300">
        <v>6.9481433185996977E-2</v>
      </c>
      <c r="H35" s="372">
        <v>6.9264674464809953E-2</v>
      </c>
      <c r="I35" s="372">
        <v>6.9231205589813619E-2</v>
      </c>
      <c r="J35" s="372">
        <v>6.8639189283335192E-2</v>
      </c>
      <c r="K35" s="372">
        <v>6.9694416307133703E-2</v>
      </c>
    </row>
    <row r="36" spans="2:11">
      <c r="B36" s="9"/>
      <c r="C36" s="84"/>
      <c r="D36" s="10"/>
      <c r="E36" s="10"/>
      <c r="F36" s="10"/>
      <c r="G36" s="10"/>
      <c r="H36" s="10"/>
      <c r="I36" s="10"/>
      <c r="J36" s="10"/>
      <c r="K36" s="10"/>
    </row>
    <row r="37" spans="2:11">
      <c r="B37" s="9"/>
      <c r="C37" s="65" t="s">
        <v>375</v>
      </c>
      <c r="D37" s="33" t="s">
        <v>50</v>
      </c>
      <c r="E37" s="33" t="s">
        <v>50</v>
      </c>
      <c r="F37" s="33" t="s">
        <v>50</v>
      </c>
      <c r="G37" s="33" t="s">
        <v>50</v>
      </c>
      <c r="H37" s="10"/>
      <c r="I37" s="10"/>
      <c r="J37" s="10"/>
      <c r="K37" s="10"/>
    </row>
    <row r="38" spans="2:11">
      <c r="B38" s="18" t="s">
        <v>63</v>
      </c>
      <c r="C38" s="29">
        <v>2023</v>
      </c>
      <c r="D38" s="29">
        <v>2022</v>
      </c>
      <c r="E38" s="29">
        <v>2021</v>
      </c>
      <c r="F38" s="29">
        <v>2020</v>
      </c>
      <c r="G38" s="29">
        <v>2019</v>
      </c>
      <c r="H38" s="10"/>
      <c r="I38" s="10"/>
      <c r="J38" s="10"/>
      <c r="K38" s="10"/>
    </row>
    <row r="39" spans="2:11" ht="5.25" customHeight="1">
      <c r="B39" s="9"/>
      <c r="C39" s="16"/>
      <c r="D39" s="10"/>
      <c r="E39" s="10"/>
      <c r="F39" s="10"/>
      <c r="G39" s="10"/>
      <c r="H39" s="10"/>
      <c r="I39" s="10"/>
      <c r="J39" s="10"/>
      <c r="K39" s="10"/>
    </row>
    <row r="40" spans="2:11">
      <c r="B40" s="9" t="s">
        <v>344</v>
      </c>
      <c r="C40" s="15">
        <v>333989.626536</v>
      </c>
      <c r="D40" s="9">
        <v>308096.69549000001</v>
      </c>
      <c r="E40" s="9">
        <v>279088.39520458353</v>
      </c>
      <c r="F40" s="9">
        <v>262915.14233529702</v>
      </c>
      <c r="G40" s="9">
        <v>236441.47841205055</v>
      </c>
      <c r="H40" s="10"/>
      <c r="I40" s="10"/>
      <c r="J40" s="10"/>
      <c r="K40" s="10"/>
    </row>
    <row r="41" spans="2:11">
      <c r="B41" s="30" t="s">
        <v>523</v>
      </c>
      <c r="C41" s="31">
        <v>24192.409725389996</v>
      </c>
      <c r="D41" s="30">
        <v>21834.599684000004</v>
      </c>
      <c r="E41" s="30">
        <v>19321.626066139677</v>
      </c>
      <c r="F41" s="30">
        <v>18635.798466542066</v>
      </c>
      <c r="G41" s="9">
        <v>17741.903173159768</v>
      </c>
      <c r="H41" s="10"/>
      <c r="I41" s="10"/>
      <c r="J41" s="10"/>
      <c r="K41" s="10"/>
    </row>
    <row r="42" spans="2:11">
      <c r="B42" s="32" t="s">
        <v>111</v>
      </c>
      <c r="C42" s="339">
        <v>7.2434614141473494E-2</v>
      </c>
      <c r="D42" s="300">
        <v>7.0805097224007255E-2</v>
      </c>
      <c r="E42" s="300">
        <v>6.9231205589813619E-2</v>
      </c>
      <c r="F42" s="300">
        <v>7.088141938502629E-2</v>
      </c>
      <c r="G42" s="300">
        <v>7.5037185913042953E-2</v>
      </c>
      <c r="H42" s="10"/>
      <c r="I42" s="84"/>
      <c r="J42" s="84"/>
      <c r="K42" s="10"/>
    </row>
    <row r="44" spans="2:11">
      <c r="B44" s="12" t="s">
        <v>345</v>
      </c>
    </row>
    <row r="45" spans="2:11" ht="2.1" customHeight="1">
      <c r="B45" s="25"/>
      <c r="C45" s="6"/>
      <c r="D45" s="6"/>
      <c r="E45" s="6"/>
      <c r="F45" s="6"/>
      <c r="G45" s="6"/>
      <c r="H45" s="6"/>
      <c r="I45" s="6"/>
      <c r="J45" s="6"/>
      <c r="K45" s="6"/>
    </row>
    <row r="46" spans="2:11" ht="15" customHeight="1">
      <c r="B46" s="12"/>
    </row>
    <row r="47" spans="2:11">
      <c r="C47" s="33" t="s">
        <v>600</v>
      </c>
      <c r="D47" s="33" t="s">
        <v>601</v>
      </c>
      <c r="E47" s="33" t="s">
        <v>50</v>
      </c>
      <c r="F47" s="33" t="s">
        <v>602</v>
      </c>
      <c r="G47" s="33" t="s">
        <v>600</v>
      </c>
      <c r="H47" s="33" t="s">
        <v>601</v>
      </c>
      <c r="I47" s="33" t="s">
        <v>50</v>
      </c>
      <c r="J47" s="33" t="s">
        <v>602</v>
      </c>
      <c r="K47" s="33" t="s">
        <v>600</v>
      </c>
    </row>
    <row r="48" spans="2:11">
      <c r="B48" s="18" t="s">
        <v>62</v>
      </c>
      <c r="C48" s="28">
        <v>2023</v>
      </c>
      <c r="D48" s="28">
        <v>2023</v>
      </c>
      <c r="E48" s="28">
        <v>2022</v>
      </c>
      <c r="F48" s="28">
        <v>2022</v>
      </c>
      <c r="G48" s="28">
        <v>2022</v>
      </c>
      <c r="H48" s="28">
        <v>2022</v>
      </c>
      <c r="I48" s="28">
        <v>2021</v>
      </c>
      <c r="J48" s="28">
        <v>2021</v>
      </c>
      <c r="K48" s="28">
        <v>2021</v>
      </c>
    </row>
    <row r="49" spans="2:11" ht="9.75" customHeight="1">
      <c r="C49" s="166"/>
    </row>
    <row r="50" spans="2:11">
      <c r="B50" s="18" t="s">
        <v>27</v>
      </c>
      <c r="C50" s="166"/>
    </row>
    <row r="51" spans="2:11">
      <c r="B51" s="10" t="s">
        <v>346</v>
      </c>
      <c r="C51" s="16">
        <v>26974.628883999998</v>
      </c>
      <c r="D51" s="210">
        <v>24092.406427999995</v>
      </c>
      <c r="E51" s="143">
        <v>24806.750737999999</v>
      </c>
      <c r="F51" s="123">
        <v>23863</v>
      </c>
      <c r="G51" s="10">
        <v>22993.458896</v>
      </c>
      <c r="H51" s="123">
        <v>22439.315195000003</v>
      </c>
      <c r="I51" s="123">
        <v>23241.404215999999</v>
      </c>
      <c r="J51" s="123">
        <v>23076.905426000001</v>
      </c>
      <c r="K51" s="123">
        <v>22382.415581000001</v>
      </c>
    </row>
    <row r="52" spans="2:11">
      <c r="B52" s="169" t="s">
        <v>347</v>
      </c>
      <c r="C52" s="15">
        <v>-1744.0614660000001</v>
      </c>
      <c r="D52" s="209">
        <v>-1658.6592149999999</v>
      </c>
      <c r="E52" s="163">
        <v>-1768.503999</v>
      </c>
      <c r="F52" s="130">
        <v>-1247</v>
      </c>
      <c r="G52" s="9">
        <v>-1259.344012</v>
      </c>
      <c r="H52" s="130">
        <v>-1271.473784</v>
      </c>
      <c r="I52" s="130">
        <v>-1292.5039999999999</v>
      </c>
      <c r="J52" s="130">
        <v>-1252.4524200000001</v>
      </c>
      <c r="K52" s="130">
        <v>-1262.3052259999999</v>
      </c>
    </row>
    <row r="53" spans="2:11">
      <c r="B53" s="9" t="s">
        <v>348</v>
      </c>
      <c r="C53" s="15">
        <v>-1413.801686</v>
      </c>
      <c r="D53" s="209">
        <v>-950.70815800000003</v>
      </c>
      <c r="E53" s="163">
        <v>-946.71127100000001</v>
      </c>
      <c r="F53" s="130">
        <v>-955</v>
      </c>
      <c r="G53" s="9">
        <v>-954.33116299999995</v>
      </c>
      <c r="H53" s="130">
        <v>-957.46731568589996</v>
      </c>
      <c r="I53" s="130">
        <v>-961.31653316899985</v>
      </c>
      <c r="J53" s="130">
        <v>-1039.6200541329999</v>
      </c>
      <c r="K53" s="130">
        <v>-999.53893603119991</v>
      </c>
    </row>
    <row r="54" spans="2:11">
      <c r="B54" s="9" t="s">
        <v>349</v>
      </c>
      <c r="C54" s="15">
        <v>9.9999999999999995E-7</v>
      </c>
      <c r="D54" s="209">
        <v>0</v>
      </c>
      <c r="E54" s="163">
        <v>-1314.0228099999999</v>
      </c>
      <c r="F54" s="130">
        <v>0</v>
      </c>
      <c r="G54" s="9">
        <v>0</v>
      </c>
      <c r="H54" s="130">
        <v>0</v>
      </c>
      <c r="I54" s="130">
        <v>-1517.3750610000002</v>
      </c>
      <c r="J54" s="130">
        <v>-627.19562499999995</v>
      </c>
      <c r="K54" s="130">
        <v>-627.19562499999995</v>
      </c>
    </row>
    <row r="55" spans="2:11" ht="19.5" customHeight="1">
      <c r="B55" s="125" t="s">
        <v>350</v>
      </c>
      <c r="C55" s="15">
        <v>-906.28462300000001</v>
      </c>
      <c r="D55" s="209">
        <v>-1030.7588129999999</v>
      </c>
      <c r="E55" s="163">
        <v>-997.323397</v>
      </c>
      <c r="F55" s="130">
        <v>-913</v>
      </c>
      <c r="G55" s="9">
        <v>-893.51303299999995</v>
      </c>
      <c r="H55" s="130">
        <v>-1004.684312</v>
      </c>
      <c r="I55" s="130">
        <v>-989.48414700000001</v>
      </c>
      <c r="J55" s="130">
        <v>-847.6834012523999</v>
      </c>
      <c r="K55" s="130">
        <v>-829.009637</v>
      </c>
    </row>
    <row r="56" spans="2:11" ht="24" customHeight="1">
      <c r="B56" s="283" t="s">
        <v>474</v>
      </c>
      <c r="C56" s="15">
        <v>768.77895799999999</v>
      </c>
      <c r="D56" s="209">
        <v>833.83012799999995</v>
      </c>
      <c r="E56" s="163">
        <v>784.40111300000001</v>
      </c>
      <c r="F56" s="130">
        <v>701</v>
      </c>
      <c r="G56" s="9">
        <v>636.85637299999996</v>
      </c>
      <c r="H56" s="130">
        <v>579.02645535836677</v>
      </c>
      <c r="I56" s="130">
        <v>568.29992747483766</v>
      </c>
      <c r="J56" s="130">
        <v>504.44219346985369</v>
      </c>
      <c r="K56" s="130">
        <v>504.51236387070327</v>
      </c>
    </row>
    <row r="57" spans="2:11">
      <c r="B57" s="9" t="s">
        <v>16</v>
      </c>
      <c r="C57" s="15">
        <v>-1700.85464</v>
      </c>
      <c r="D57" s="209">
        <v>-778.16631400000006</v>
      </c>
      <c r="E57" s="163">
        <v>0</v>
      </c>
      <c r="F57" s="130">
        <v>-2017</v>
      </c>
      <c r="G57" s="9">
        <v>-1400.0642700000001</v>
      </c>
      <c r="H57" s="130">
        <v>-697.82522200000005</v>
      </c>
      <c r="I57" s="130">
        <v>0</v>
      </c>
      <c r="J57" s="130">
        <v>-2198.789792</v>
      </c>
      <c r="K57" s="130">
        <v>-1523.356141</v>
      </c>
    </row>
    <row r="58" spans="2:11" ht="21.75" customHeight="1">
      <c r="B58" s="125" t="s">
        <v>352</v>
      </c>
      <c r="C58" s="15">
        <v>820.58205299999997</v>
      </c>
      <c r="D58" s="209">
        <v>372.16076500000003</v>
      </c>
      <c r="E58" s="163">
        <v>0</v>
      </c>
      <c r="F58" s="130">
        <v>986</v>
      </c>
      <c r="G58" s="9">
        <v>683.95576300000005</v>
      </c>
      <c r="H58" s="130">
        <v>338.397503325</v>
      </c>
      <c r="I58" s="130">
        <v>0</v>
      </c>
      <c r="J58" s="130">
        <v>1079.3691062500002</v>
      </c>
      <c r="K58" s="130">
        <v>746.57868350000001</v>
      </c>
    </row>
    <row r="59" spans="2:11" ht="21.75" customHeight="1">
      <c r="B59" s="125" t="s">
        <v>353</v>
      </c>
      <c r="C59" s="15">
        <v>-94.950523610000005</v>
      </c>
      <c r="D59" s="209">
        <v>-94.874774000000002</v>
      </c>
      <c r="E59" s="163">
        <v>-89.249309999999994</v>
      </c>
      <c r="F59" s="130">
        <v>-68</v>
      </c>
      <c r="G59" s="9">
        <v>-71.410302000000001</v>
      </c>
      <c r="H59" s="130">
        <v>-62.008241443276596</v>
      </c>
      <c r="I59" s="130">
        <v>-55.611432549277737</v>
      </c>
      <c r="J59" s="130">
        <v>-52.448221535963363</v>
      </c>
      <c r="K59" s="130">
        <v>-53.983097215277859</v>
      </c>
    </row>
    <row r="60" spans="2:11" ht="22.5" customHeight="1">
      <c r="B60" s="283" t="s">
        <v>477</v>
      </c>
      <c r="C60" s="15">
        <v>-397.72868199999999</v>
      </c>
      <c r="D60" s="209">
        <v>-362.70721500000002</v>
      </c>
      <c r="E60" s="163">
        <v>-279.40368999999998</v>
      </c>
      <c r="F60" s="130">
        <v>-213</v>
      </c>
      <c r="G60" s="9">
        <v>-258.31140399999998</v>
      </c>
      <c r="H60" s="130">
        <v>-529.44988056300031</v>
      </c>
      <c r="I60" s="130">
        <v>-559.53428773480027</v>
      </c>
      <c r="J60" s="130">
        <v>-616.05747374160035</v>
      </c>
      <c r="K60" s="130">
        <v>-616.86142003539976</v>
      </c>
    </row>
    <row r="61" spans="2:11" ht="17.25" customHeight="1">
      <c r="B61" s="125" t="s">
        <v>528</v>
      </c>
      <c r="C61" s="15">
        <v>-5.375121</v>
      </c>
      <c r="D61" s="209">
        <v>-3.5360749999999999</v>
      </c>
      <c r="E61" s="163">
        <v>-3.5507949999999999</v>
      </c>
      <c r="F61" s="130">
        <v>-4.9779999999999998</v>
      </c>
      <c r="G61" s="9">
        <v>-3.840363</v>
      </c>
      <c r="H61" s="130">
        <v>-1.7400446971000001</v>
      </c>
      <c r="I61" s="130">
        <v>3.2052262409000001</v>
      </c>
      <c r="J61" s="130">
        <v>4.6138032602000001</v>
      </c>
      <c r="K61" s="130">
        <v>6.8439081072999999</v>
      </c>
    </row>
    <row r="62" spans="2:11" ht="21.75" customHeight="1">
      <c r="B62" s="125" t="s">
        <v>529</v>
      </c>
      <c r="C62" s="15">
        <v>-256.51349299999998</v>
      </c>
      <c r="D62" s="209">
        <v>-460.33075400000001</v>
      </c>
      <c r="E62" s="163">
        <v>-416.77531299999998</v>
      </c>
      <c r="F62" s="130">
        <v>-449.31574599999999</v>
      </c>
      <c r="G62" s="9">
        <v>-496.23908899999998</v>
      </c>
      <c r="H62" s="130">
        <v>-602.79210956566601</v>
      </c>
      <c r="I62" s="130">
        <v>-647.56016148298318</v>
      </c>
      <c r="J62" s="130">
        <v>-360.05303447727874</v>
      </c>
      <c r="K62" s="130">
        <v>-311.79963706072812</v>
      </c>
    </row>
    <row r="63" spans="2:11">
      <c r="B63" s="10" t="s">
        <v>518</v>
      </c>
      <c r="C63" s="16">
        <v>22044.419661389995</v>
      </c>
      <c r="D63" s="210">
        <v>19958.656002999996</v>
      </c>
      <c r="E63" s="143">
        <v>19775.611266000004</v>
      </c>
      <c r="F63" s="123">
        <v>19682.706254000001</v>
      </c>
      <c r="G63" s="10">
        <v>18977.217396000004</v>
      </c>
      <c r="H63" s="123">
        <v>18229.298243728423</v>
      </c>
      <c r="I63" s="123">
        <v>17789.523746779676</v>
      </c>
      <c r="J63" s="123">
        <v>17671.030506839812</v>
      </c>
      <c r="K63" s="123">
        <v>17416.300817135401</v>
      </c>
    </row>
    <row r="64" spans="2:11">
      <c r="B64" s="9" t="s">
        <v>527</v>
      </c>
      <c r="C64" s="15">
        <v>2194.8988370000002</v>
      </c>
      <c r="D64" s="209">
        <v>2073.0782389999999</v>
      </c>
      <c r="E64" s="163">
        <v>2106.0966309999999</v>
      </c>
      <c r="F64" s="130">
        <v>1615</v>
      </c>
      <c r="G64" s="9">
        <v>1615.9712219999999</v>
      </c>
      <c r="H64" s="130">
        <v>1615.5947409159999</v>
      </c>
      <c r="I64" s="130">
        <v>1580.5513545599999</v>
      </c>
      <c r="J64" s="130">
        <v>1594.3994645599998</v>
      </c>
      <c r="K64" s="130">
        <v>1594.2778922075479</v>
      </c>
    </row>
    <row r="65" spans="2:11" ht="18">
      <c r="B65" s="169" t="s">
        <v>526</v>
      </c>
      <c r="C65" s="15">
        <v>-46.908772999999997</v>
      </c>
      <c r="D65" s="209">
        <v>-46.434325000000001</v>
      </c>
      <c r="E65" s="163">
        <v>-47.108212999999999</v>
      </c>
      <c r="F65" s="130">
        <v>-46</v>
      </c>
      <c r="G65" s="9">
        <v>-46.021034999999998</v>
      </c>
      <c r="H65" s="130">
        <v>-47.473884030000001</v>
      </c>
      <c r="I65" s="130">
        <v>-48.449035200000004</v>
      </c>
      <c r="J65" s="130">
        <v>0</v>
      </c>
      <c r="K65" s="130">
        <v>0</v>
      </c>
    </row>
    <row r="66" spans="2:11" hidden="1">
      <c r="B66" s="9" t="s">
        <v>355</v>
      </c>
      <c r="C66" s="149">
        <v>0</v>
      </c>
      <c r="D66" s="209">
        <v>0</v>
      </c>
      <c r="E66" s="307">
        <v>0</v>
      </c>
      <c r="F66" s="308">
        <v>0</v>
      </c>
      <c r="G66" s="308">
        <v>0</v>
      </c>
      <c r="H66" s="130">
        <v>0</v>
      </c>
      <c r="I66" s="308">
        <v>0</v>
      </c>
      <c r="J66" s="308">
        <v>0</v>
      </c>
      <c r="K66" s="130">
        <v>0</v>
      </c>
    </row>
    <row r="67" spans="2:11">
      <c r="B67" s="10" t="s">
        <v>519</v>
      </c>
      <c r="C67" s="16">
        <v>24192.409725389996</v>
      </c>
      <c r="D67" s="210">
        <v>21985.299916999997</v>
      </c>
      <c r="E67" s="143">
        <v>21834.599684000004</v>
      </c>
      <c r="F67" s="123">
        <v>21251.706254000001</v>
      </c>
      <c r="G67" s="10">
        <v>20547.167583000002</v>
      </c>
      <c r="H67" s="123">
        <v>19797.419100614421</v>
      </c>
      <c r="I67" s="123">
        <v>19321.626066139677</v>
      </c>
      <c r="J67" s="123">
        <v>19265.429971399812</v>
      </c>
      <c r="K67" s="123">
        <v>19010.57870934295</v>
      </c>
    </row>
    <row r="68" spans="2:11">
      <c r="B68" s="9" t="s">
        <v>356</v>
      </c>
      <c r="C68" s="15">
        <v>3123.9016019999999</v>
      </c>
      <c r="D68" s="209">
        <v>2522.1617780000001</v>
      </c>
      <c r="E68" s="163">
        <v>2522.8870649999999</v>
      </c>
      <c r="F68" s="130">
        <v>2502</v>
      </c>
      <c r="G68" s="9">
        <v>2571.2156629999999</v>
      </c>
      <c r="H68" s="130">
        <v>2258.0866491087759</v>
      </c>
      <c r="I68" s="130">
        <v>2225.8199865053903</v>
      </c>
      <c r="J68" s="130">
        <v>2246.9298669304362</v>
      </c>
      <c r="K68" s="130">
        <v>2249.7960735000001</v>
      </c>
    </row>
    <row r="69" spans="2:11" ht="22.5" customHeight="1">
      <c r="B69" s="283" t="s">
        <v>357</v>
      </c>
      <c r="C69" s="15">
        <v>0</v>
      </c>
      <c r="D69" s="209">
        <v>0</v>
      </c>
      <c r="E69" s="163">
        <v>0</v>
      </c>
      <c r="F69" s="130">
        <v>0</v>
      </c>
      <c r="G69" s="9">
        <v>0</v>
      </c>
      <c r="H69" s="130">
        <v>0</v>
      </c>
      <c r="I69" s="130">
        <v>0</v>
      </c>
      <c r="J69" s="130">
        <v>0</v>
      </c>
      <c r="K69" s="130">
        <v>0</v>
      </c>
    </row>
    <row r="70" spans="2:11" ht="18">
      <c r="B70" s="125" t="s">
        <v>358</v>
      </c>
      <c r="C70" s="15">
        <v>-210.436092</v>
      </c>
      <c r="D70" s="209">
        <v>-209.472184</v>
      </c>
      <c r="E70" s="163">
        <v>-210.47307699999999</v>
      </c>
      <c r="F70" s="130">
        <v>-208</v>
      </c>
      <c r="G70" s="9">
        <v>-208.74166</v>
      </c>
      <c r="H70" s="130">
        <v>-216.68215925299998</v>
      </c>
      <c r="I70" s="130">
        <v>-214.37998547549998</v>
      </c>
      <c r="J70" s="130">
        <v>-174.43343052</v>
      </c>
      <c r="K70" s="130">
        <v>-155.06677746</v>
      </c>
    </row>
    <row r="71" spans="2:11">
      <c r="B71" s="27" t="s">
        <v>520</v>
      </c>
      <c r="C71" s="233">
        <v>2913.46551</v>
      </c>
      <c r="D71" s="373">
        <v>2312.6895939999999</v>
      </c>
      <c r="E71" s="144">
        <v>2312.4139879999998</v>
      </c>
      <c r="F71" s="348">
        <v>2294</v>
      </c>
      <c r="G71" s="27">
        <v>2362.4740029999998</v>
      </c>
      <c r="H71" s="348">
        <v>2041.4044898557759</v>
      </c>
      <c r="I71" s="348">
        <v>2011.4400010298903</v>
      </c>
      <c r="J71" s="348">
        <v>2072.4964364104362</v>
      </c>
      <c r="K71" s="348">
        <v>2094.72929604</v>
      </c>
    </row>
    <row r="72" spans="2:11">
      <c r="B72" s="10" t="s">
        <v>521</v>
      </c>
      <c r="C72" s="16">
        <v>27105.875235389998</v>
      </c>
      <c r="D72" s="123">
        <v>24297.989510999996</v>
      </c>
      <c r="E72" s="10">
        <v>24147.013672000005</v>
      </c>
      <c r="F72" s="123">
        <v>23545.706254000001</v>
      </c>
      <c r="G72" s="10">
        <v>22909.641586000002</v>
      </c>
      <c r="H72" s="123">
        <v>21838.823590470198</v>
      </c>
      <c r="I72" s="123">
        <v>21333.066067169566</v>
      </c>
      <c r="J72" s="123">
        <v>21337.92640781025</v>
      </c>
      <c r="K72" s="123">
        <v>21105.308005382951</v>
      </c>
    </row>
    <row r="73" spans="2:11" ht="13.5" customHeight="1">
      <c r="B73" s="9"/>
      <c r="C73" s="9"/>
      <c r="D73" s="9"/>
      <c r="E73" s="9"/>
      <c r="F73" s="9"/>
      <c r="G73" s="9"/>
      <c r="I73" s="9"/>
      <c r="J73" s="9"/>
      <c r="K73" s="9"/>
    </row>
    <row r="74" spans="2:11">
      <c r="C74" s="33" t="s">
        <v>600</v>
      </c>
      <c r="D74" s="33" t="s">
        <v>601</v>
      </c>
      <c r="E74" s="33" t="s">
        <v>50</v>
      </c>
      <c r="F74" s="33" t="s">
        <v>602</v>
      </c>
      <c r="G74" s="33" t="s">
        <v>600</v>
      </c>
      <c r="H74" s="33" t="s">
        <v>601</v>
      </c>
      <c r="I74" s="33" t="s">
        <v>50</v>
      </c>
      <c r="J74" s="33" t="s">
        <v>602</v>
      </c>
      <c r="K74" s="33" t="s">
        <v>600</v>
      </c>
    </row>
    <row r="75" spans="2:11">
      <c r="B75" s="18" t="s">
        <v>62</v>
      </c>
      <c r="C75" s="28">
        <v>2023</v>
      </c>
      <c r="D75" s="28">
        <v>2023</v>
      </c>
      <c r="E75" s="28">
        <v>2022</v>
      </c>
      <c r="F75" s="28">
        <v>2022</v>
      </c>
      <c r="G75" s="28">
        <v>2022</v>
      </c>
      <c r="H75" s="28">
        <v>2022</v>
      </c>
      <c r="I75" s="28">
        <v>2021</v>
      </c>
      <c r="J75" s="28">
        <v>2021</v>
      </c>
      <c r="K75" s="28">
        <v>2021</v>
      </c>
    </row>
    <row r="76" spans="2:11" ht="12" customHeight="1">
      <c r="B76" s="18"/>
      <c r="C76" s="174"/>
      <c r="D76" s="11"/>
      <c r="E76" s="11"/>
      <c r="F76" s="11"/>
      <c r="G76" s="11"/>
      <c r="H76" s="11"/>
      <c r="I76" s="11"/>
      <c r="J76" s="11"/>
      <c r="K76" s="11"/>
    </row>
    <row r="77" spans="2:11">
      <c r="B77" s="18" t="s">
        <v>334</v>
      </c>
      <c r="C77" s="149"/>
      <c r="D77" s="9"/>
      <c r="E77" s="9"/>
      <c r="F77" s="9"/>
      <c r="G77" s="9"/>
      <c r="I77" s="9"/>
      <c r="J77" s="9"/>
      <c r="K77" s="9"/>
    </row>
    <row r="78" spans="2:11">
      <c r="B78" s="9" t="s">
        <v>359</v>
      </c>
      <c r="C78" s="15">
        <v>1542.01637704</v>
      </c>
      <c r="D78" s="130">
        <v>1468.5141209599999</v>
      </c>
      <c r="E78" s="9">
        <v>1351.2060680000002</v>
      </c>
      <c r="F78" s="130">
        <v>1314.6571762400001</v>
      </c>
      <c r="G78" s="9">
        <v>1268.63239512</v>
      </c>
      <c r="H78" s="130">
        <v>1375.87255848</v>
      </c>
      <c r="I78" s="130">
        <v>1247.5666433127199</v>
      </c>
      <c r="J78" s="130">
        <v>1254.136208524</v>
      </c>
      <c r="K78" s="130">
        <v>1309.3820069285121</v>
      </c>
    </row>
    <row r="79" spans="2:11">
      <c r="B79" s="9" t="s">
        <v>29</v>
      </c>
      <c r="C79" s="15">
        <v>1030.532688</v>
      </c>
      <c r="D79" s="130">
        <v>946.93509280000001</v>
      </c>
      <c r="E79" s="9">
        <v>923.09385152000004</v>
      </c>
      <c r="F79" s="130">
        <v>965.17505783999991</v>
      </c>
      <c r="G79" s="9">
        <v>1026.39251472</v>
      </c>
      <c r="H79" s="130">
        <v>1072.00536216</v>
      </c>
      <c r="I79" s="130">
        <v>1030.1140918296751</v>
      </c>
      <c r="J79" s="130">
        <v>968.25328633604306</v>
      </c>
      <c r="K79" s="130">
        <v>929.77031890428464</v>
      </c>
    </row>
    <row r="80" spans="2:11">
      <c r="B80" s="9" t="s">
        <v>497</v>
      </c>
      <c r="C80" s="15">
        <v>2828.1689876</v>
      </c>
      <c r="D80" s="130">
        <v>2586.65436168</v>
      </c>
      <c r="E80" s="9">
        <v>2558.7820115200002</v>
      </c>
      <c r="F80" s="130">
        <v>2433.3503900000001</v>
      </c>
      <c r="G80" s="9">
        <v>2396.3343091199999</v>
      </c>
      <c r="H80" s="130">
        <v>2374.39176008</v>
      </c>
      <c r="I80" s="130">
        <v>2384.2505399533793</v>
      </c>
      <c r="J80" s="130">
        <v>2348.1065620214395</v>
      </c>
      <c r="K80" s="130">
        <v>2207.0173802390486</v>
      </c>
    </row>
    <row r="81" spans="2:11">
      <c r="B81" s="9" t="s">
        <v>360</v>
      </c>
      <c r="C81" s="15">
        <v>118.8814892</v>
      </c>
      <c r="D81" s="130">
        <v>110.62569248</v>
      </c>
      <c r="E81" s="9">
        <v>100.34962264000001</v>
      </c>
      <c r="F81" s="130">
        <v>103.99364928000001</v>
      </c>
      <c r="G81" s="9">
        <v>124.75825128000001</v>
      </c>
      <c r="H81" s="130">
        <v>103.96486632</v>
      </c>
      <c r="I81" s="130">
        <v>94.998959386266719</v>
      </c>
      <c r="J81" s="130">
        <v>102.92042080324174</v>
      </c>
      <c r="K81" s="130">
        <v>101.47934074179888</v>
      </c>
    </row>
    <row r="82" spans="2:11">
      <c r="B82" s="9" t="s">
        <v>361</v>
      </c>
      <c r="C82" s="15">
        <v>0</v>
      </c>
      <c r="D82" s="130">
        <v>0</v>
      </c>
      <c r="E82" s="9">
        <v>0</v>
      </c>
      <c r="F82" s="130">
        <v>0</v>
      </c>
      <c r="G82" s="9">
        <v>0</v>
      </c>
      <c r="H82" s="130">
        <v>1.10229638392</v>
      </c>
      <c r="I82" s="130">
        <v>1.1022565787872001</v>
      </c>
      <c r="J82" s="130">
        <v>1.1019798087232002</v>
      </c>
      <c r="K82" s="130">
        <v>1.0360054962464003</v>
      </c>
    </row>
    <row r="83" spans="2:11" s="14" customFormat="1">
      <c r="B83" s="10" t="s">
        <v>332</v>
      </c>
      <c r="C83" s="16">
        <v>5519.5995418399998</v>
      </c>
      <c r="D83" s="123">
        <v>5112.72926792</v>
      </c>
      <c r="E83" s="10">
        <v>4933.4315536800004</v>
      </c>
      <c r="F83" s="123">
        <v>4817.1762733599999</v>
      </c>
      <c r="G83" s="10">
        <v>4816.1174702400003</v>
      </c>
      <c r="H83" s="123">
        <v>4927.3368434239192</v>
      </c>
      <c r="I83" s="123">
        <v>4758.0324910608279</v>
      </c>
      <c r="J83" s="123">
        <v>4674.5184574934474</v>
      </c>
      <c r="K83" s="123">
        <v>4548.685052309891</v>
      </c>
    </row>
    <row r="84" spans="2:11">
      <c r="B84" s="9" t="s">
        <v>362</v>
      </c>
      <c r="C84" s="15">
        <v>6.12553912</v>
      </c>
      <c r="D84" s="130">
        <v>3.3646336800000003</v>
      </c>
      <c r="E84" s="9">
        <v>5.9961122400000004</v>
      </c>
      <c r="F84" s="130">
        <v>6.2428746400000001</v>
      </c>
      <c r="G84" s="9">
        <v>3.7970598400000002</v>
      </c>
      <c r="H84" s="130">
        <v>3.6761445696000004</v>
      </c>
      <c r="I84" s="130">
        <v>3.7396186144000003</v>
      </c>
      <c r="J84" s="130">
        <v>4.4657467215999995</v>
      </c>
      <c r="K84" s="130">
        <v>4.7623278760000005</v>
      </c>
    </row>
    <row r="85" spans="2:11">
      <c r="B85" s="9" t="s">
        <v>363</v>
      </c>
      <c r="C85" s="15">
        <v>134.30684135999999</v>
      </c>
      <c r="D85" s="130">
        <v>156.01854792</v>
      </c>
      <c r="E85" s="9">
        <v>139.25190696000001</v>
      </c>
      <c r="F85" s="130">
        <v>136.25597992000002</v>
      </c>
      <c r="G85" s="9">
        <v>155.67882144000001</v>
      </c>
      <c r="H85" s="130">
        <v>144.0555997673053</v>
      </c>
      <c r="I85" s="130">
        <v>132.68395723412416</v>
      </c>
      <c r="J85" s="130">
        <v>150.87795981581331</v>
      </c>
      <c r="K85" s="130">
        <v>148.62588600817929</v>
      </c>
    </row>
    <row r="86" spans="2:11">
      <c r="B86" s="9" t="s">
        <v>364</v>
      </c>
      <c r="C86" s="15">
        <v>346.29555488</v>
      </c>
      <c r="D86" s="130">
        <v>285.09094720000002</v>
      </c>
      <c r="E86" s="9">
        <v>275.91866247999997</v>
      </c>
      <c r="F86" s="130">
        <v>248.20083104000003</v>
      </c>
      <c r="G86" s="9">
        <v>292.05278072000004</v>
      </c>
      <c r="H86" s="130">
        <v>301.33270040469807</v>
      </c>
      <c r="I86" s="130">
        <v>298.82452253660324</v>
      </c>
      <c r="J86" s="130">
        <v>323.803917388569</v>
      </c>
      <c r="K86" s="130">
        <v>395.72852655664036</v>
      </c>
    </row>
    <row r="87" spans="2:11">
      <c r="B87" s="9" t="s">
        <v>365</v>
      </c>
      <c r="C87" s="15">
        <v>163.96707480000001</v>
      </c>
      <c r="D87" s="130">
        <v>241.77390407999999</v>
      </c>
      <c r="E87" s="9">
        <v>206.98127408000002</v>
      </c>
      <c r="F87" s="130">
        <v>132.01991296</v>
      </c>
      <c r="G87" s="9">
        <v>147.88766000000001</v>
      </c>
      <c r="H87" s="130">
        <v>19.6878833230288</v>
      </c>
      <c r="I87" s="130">
        <v>28.902170482267199</v>
      </c>
      <c r="J87" s="130">
        <v>30.516217243459998</v>
      </c>
      <c r="K87" s="130">
        <v>26.976699479240001</v>
      </c>
    </row>
    <row r="88" spans="2:11">
      <c r="B88" s="9" t="s">
        <v>29</v>
      </c>
      <c r="C88" s="15">
        <v>447.91839720000007</v>
      </c>
      <c r="D88" s="130">
        <v>421.34096887999999</v>
      </c>
      <c r="E88" s="9">
        <v>384.82401680000004</v>
      </c>
      <c r="F88" s="130">
        <v>445.70835744000004</v>
      </c>
      <c r="G88" s="9">
        <v>361.36998272</v>
      </c>
      <c r="H88" s="130">
        <v>400.88632428933283</v>
      </c>
      <c r="I88" s="130">
        <v>432.15967958423801</v>
      </c>
      <c r="J88" s="130">
        <v>382.41738271898049</v>
      </c>
      <c r="K88" s="130">
        <v>283.21356674085825</v>
      </c>
    </row>
    <row r="89" spans="2:11">
      <c r="B89" s="9" t="s">
        <v>366</v>
      </c>
      <c r="C89" s="15">
        <v>721.76404320000006</v>
      </c>
      <c r="D89" s="130">
        <v>678.75567368000009</v>
      </c>
      <c r="E89" s="9">
        <v>662.14507432000005</v>
      </c>
      <c r="F89" s="130">
        <v>653.40231504000008</v>
      </c>
      <c r="G89" s="9">
        <v>567.74631048000003</v>
      </c>
      <c r="H89" s="130">
        <v>485.46841392124742</v>
      </c>
      <c r="I89" s="130">
        <v>466.07381818180795</v>
      </c>
      <c r="J89" s="130">
        <v>506.05192896428997</v>
      </c>
      <c r="K89" s="130">
        <v>496.1706682644006</v>
      </c>
    </row>
    <row r="90" spans="2:11">
      <c r="B90" s="9" t="s">
        <v>367</v>
      </c>
      <c r="C90" s="15">
        <v>140.79957848000001</v>
      </c>
      <c r="D90" s="130">
        <v>110.86984232</v>
      </c>
      <c r="E90" s="9">
        <v>108.62287376</v>
      </c>
      <c r="F90" s="130">
        <v>110.95105095999999</v>
      </c>
      <c r="G90" s="9">
        <v>108.06272424000001</v>
      </c>
      <c r="H90" s="130">
        <v>122.90253729579277</v>
      </c>
      <c r="I90" s="130">
        <v>128.29831716043361</v>
      </c>
      <c r="J90" s="130">
        <v>120.30478697201882</v>
      </c>
      <c r="K90" s="130">
        <v>120.49787990957118</v>
      </c>
    </row>
    <row r="91" spans="2:11">
      <c r="B91" s="9" t="s">
        <v>368</v>
      </c>
      <c r="C91" s="15">
        <v>474.67909456000001</v>
      </c>
      <c r="D91" s="130">
        <v>501.44072992000002</v>
      </c>
      <c r="E91" s="9">
        <v>503.79282464000005</v>
      </c>
      <c r="F91" s="130">
        <v>503.21597528000001</v>
      </c>
      <c r="G91" s="9">
        <v>494.79031192000002</v>
      </c>
      <c r="H91" s="130">
        <v>495.2087241031208</v>
      </c>
      <c r="I91" s="130">
        <v>521.45424048992334</v>
      </c>
      <c r="J91" s="130">
        <v>513.27898281174419</v>
      </c>
      <c r="K91" s="130">
        <v>441.36146519373426</v>
      </c>
    </row>
    <row r="92" spans="2:11">
      <c r="B92" s="9" t="s">
        <v>75</v>
      </c>
      <c r="C92" s="15">
        <v>150.32247720000001</v>
      </c>
      <c r="D92" s="130">
        <v>179.79332264000001</v>
      </c>
      <c r="E92" s="9">
        <v>162.35279711999999</v>
      </c>
      <c r="F92" s="130">
        <v>154.07110912000002</v>
      </c>
      <c r="G92" s="9">
        <v>142.70438480000001</v>
      </c>
      <c r="H92" s="130">
        <v>125.05762954016015</v>
      </c>
      <c r="I92" s="130">
        <v>142.25281924988937</v>
      </c>
      <c r="J92" s="130">
        <v>154.28405359002835</v>
      </c>
      <c r="K92" s="130">
        <v>156.54992567099322</v>
      </c>
    </row>
    <row r="93" spans="2:11" s="14" customFormat="1">
      <c r="B93" s="10" t="s">
        <v>333</v>
      </c>
      <c r="C93" s="16">
        <v>2586.1786007999999</v>
      </c>
      <c r="D93" s="123">
        <v>2578.4485703200003</v>
      </c>
      <c r="E93" s="10">
        <v>2449.8855424000003</v>
      </c>
      <c r="F93" s="123">
        <v>2390.0684064000002</v>
      </c>
      <c r="G93" s="10">
        <v>2274.0900361600002</v>
      </c>
      <c r="H93" s="123">
        <v>2098.2759572142863</v>
      </c>
      <c r="I93" s="123">
        <v>2154.3891435336873</v>
      </c>
      <c r="J93" s="123">
        <v>2186.000976226504</v>
      </c>
      <c r="K93" s="123">
        <v>2073.8869456996172</v>
      </c>
    </row>
    <row r="94" spans="2:11">
      <c r="B94" s="9" t="s">
        <v>335</v>
      </c>
      <c r="C94" s="15">
        <v>35.698575120000001</v>
      </c>
      <c r="D94" s="130">
        <v>43.22838608</v>
      </c>
      <c r="E94" s="9">
        <v>28.84824016</v>
      </c>
      <c r="F94" s="130">
        <v>40.867413040000002</v>
      </c>
      <c r="G94" s="9">
        <v>46.770961040000003</v>
      </c>
      <c r="H94" s="130">
        <v>53.559001202459029</v>
      </c>
      <c r="I94" s="130">
        <v>36.114471419625772</v>
      </c>
      <c r="J94" s="130">
        <v>38.127388130808818</v>
      </c>
      <c r="K94" s="130">
        <v>47.485247015008603</v>
      </c>
    </row>
    <row r="95" spans="2:11">
      <c r="B95" s="9" t="s">
        <v>336</v>
      </c>
      <c r="C95" s="15">
        <v>14.991058000000001</v>
      </c>
      <c r="D95" s="130">
        <v>10.05156704</v>
      </c>
      <c r="E95" s="9">
        <v>10.444541039999999</v>
      </c>
      <c r="F95" s="130">
        <v>15.738245039999999</v>
      </c>
      <c r="G95" s="9">
        <v>23.209895040000003</v>
      </c>
      <c r="H95" s="130">
        <v>30.149371477618754</v>
      </c>
      <c r="I95" s="130">
        <v>34.346446080892548</v>
      </c>
      <c r="J95" s="130">
        <v>21.755432092775127</v>
      </c>
      <c r="K95" s="130">
        <v>19.959004752775936</v>
      </c>
    </row>
    <row r="96" spans="2:11">
      <c r="B96" s="9" t="s">
        <v>337</v>
      </c>
      <c r="C96" s="15">
        <v>3.7610270400000001</v>
      </c>
      <c r="D96" s="130">
        <v>3.93274904</v>
      </c>
      <c r="E96" s="9">
        <v>0.84675904000000002</v>
      </c>
      <c r="F96" s="130">
        <v>17.212038</v>
      </c>
      <c r="G96" s="9">
        <v>4.3039330400000004</v>
      </c>
      <c r="H96" s="130">
        <v>2.0661873952677801</v>
      </c>
      <c r="I96" s="130">
        <v>1.0617039300960693</v>
      </c>
      <c r="J96" s="130">
        <v>1.9279802625604026</v>
      </c>
      <c r="K96" s="130">
        <v>2.9189994218954887</v>
      </c>
    </row>
    <row r="97" spans="2:17">
      <c r="B97" s="9" t="s">
        <v>326</v>
      </c>
      <c r="C97" s="15">
        <v>910.10292503999995</v>
      </c>
      <c r="D97" s="130">
        <v>851.83203303999994</v>
      </c>
      <c r="E97" s="9">
        <v>852.88629631999993</v>
      </c>
      <c r="F97" s="130">
        <v>810.37229208000008</v>
      </c>
      <c r="G97" s="9">
        <v>810.37229208000008</v>
      </c>
      <c r="H97" s="130">
        <v>808.93795055473004</v>
      </c>
      <c r="I97" s="130">
        <v>816.62676780151003</v>
      </c>
      <c r="J97" s="130">
        <v>776.81709354642521</v>
      </c>
      <c r="K97" s="130">
        <v>771.61725946092997</v>
      </c>
    </row>
    <row r="98" spans="2:17">
      <c r="B98" s="9" t="s">
        <v>338</v>
      </c>
      <c r="C98" s="15">
        <v>146.86843400000001</v>
      </c>
      <c r="D98" s="130">
        <v>149.067488</v>
      </c>
      <c r="E98" s="9">
        <v>100.96123104</v>
      </c>
      <c r="F98" s="130">
        <v>97.952433040000003</v>
      </c>
      <c r="G98" s="9">
        <v>97.920949999999991</v>
      </c>
      <c r="H98" s="130">
        <v>67.425449569919877</v>
      </c>
      <c r="I98" s="130">
        <v>92.512918427400024</v>
      </c>
      <c r="J98" s="130">
        <v>131.20869655020002</v>
      </c>
      <c r="K98" s="130">
        <v>148.80118544200002</v>
      </c>
    </row>
    <row r="99" spans="2:17">
      <c r="B99" s="9" t="s">
        <v>339</v>
      </c>
      <c r="C99" s="15">
        <v>0</v>
      </c>
      <c r="D99" s="130">
        <v>0</v>
      </c>
      <c r="E99" s="9">
        <v>0</v>
      </c>
      <c r="F99" s="130">
        <v>0</v>
      </c>
      <c r="G99" s="9">
        <v>0</v>
      </c>
      <c r="H99" s="130">
        <v>0</v>
      </c>
      <c r="I99" s="130">
        <v>0</v>
      </c>
      <c r="J99" s="130">
        <v>0</v>
      </c>
      <c r="K99" s="130">
        <v>0</v>
      </c>
    </row>
    <row r="100" spans="2:17" s="14" customFormat="1">
      <c r="B100" s="27" t="s">
        <v>334</v>
      </c>
      <c r="C100" s="233">
        <v>9217.2001618400009</v>
      </c>
      <c r="D100" s="348">
        <v>8749.2900614400005</v>
      </c>
      <c r="E100" s="27">
        <v>8377.3041636800008</v>
      </c>
      <c r="F100" s="348">
        <v>8189.3871009600007</v>
      </c>
      <c r="G100" s="27">
        <v>8072.7855376000007</v>
      </c>
      <c r="H100" s="348">
        <v>7987.750760838202</v>
      </c>
      <c r="I100" s="348">
        <v>7893.0839422540366</v>
      </c>
      <c r="J100" s="348">
        <v>7830.3560243027223</v>
      </c>
      <c r="K100" s="348">
        <v>7613.3536941021221</v>
      </c>
      <c r="N100" s="170"/>
    </row>
    <row r="101" spans="2:17">
      <c r="B101" s="10" t="s">
        <v>522</v>
      </c>
      <c r="C101" s="16">
        <v>115215.00202300001</v>
      </c>
      <c r="D101" s="123">
        <v>109366.125768</v>
      </c>
      <c r="E101" s="10">
        <v>104716.30204600001</v>
      </c>
      <c r="F101" s="123">
        <v>102367.338762</v>
      </c>
      <c r="G101" s="10">
        <v>100909.81922</v>
      </c>
      <c r="H101" s="123">
        <v>99846.884510477525</v>
      </c>
      <c r="I101" s="123">
        <v>98663.549278175458</v>
      </c>
      <c r="J101" s="123">
        <v>97879.450303784033</v>
      </c>
      <c r="K101" s="123">
        <v>95166.921176276519</v>
      </c>
    </row>
    <row r="102" spans="2:17">
      <c r="B102" s="130" t="s">
        <v>369</v>
      </c>
      <c r="C102" s="15">
        <v>5184.6750910350002</v>
      </c>
      <c r="D102" s="130">
        <v>4921.4756595600002</v>
      </c>
      <c r="E102" s="9">
        <v>4712.2335920700007</v>
      </c>
      <c r="F102" s="130">
        <v>4606.5302442900002</v>
      </c>
      <c r="G102" s="9">
        <v>4540.9418648999999</v>
      </c>
      <c r="H102" s="130">
        <v>4493.1098029714885</v>
      </c>
      <c r="I102" s="130">
        <v>4439.8597175178957</v>
      </c>
      <c r="J102" s="130">
        <v>4404.5752636702809</v>
      </c>
      <c r="K102" s="130">
        <v>4282.5114529324428</v>
      </c>
      <c r="N102" s="140"/>
      <c r="O102" s="140"/>
      <c r="P102" s="140"/>
      <c r="Q102" s="140"/>
    </row>
    <row r="103" spans="2:17">
      <c r="B103" s="130" t="s">
        <v>370</v>
      </c>
      <c r="C103" s="15">
        <v>2880.3750505750004</v>
      </c>
      <c r="D103" s="130">
        <v>2734.1531442</v>
      </c>
      <c r="E103" s="9">
        <v>2617.9075511500005</v>
      </c>
      <c r="F103" s="130">
        <v>2559.18346905</v>
      </c>
      <c r="G103" s="9">
        <v>2522.7454805000002</v>
      </c>
      <c r="H103" s="130">
        <v>2496.1721127619385</v>
      </c>
      <c r="I103" s="130">
        <v>2466.5887319543867</v>
      </c>
      <c r="J103" s="130">
        <v>2446.9862575946008</v>
      </c>
      <c r="K103" s="130">
        <v>2379.173029406913</v>
      </c>
      <c r="N103" s="140"/>
      <c r="O103" s="140"/>
      <c r="P103" s="140"/>
      <c r="Q103" s="140"/>
    </row>
    <row r="104" spans="2:17">
      <c r="B104" s="130" t="s">
        <v>542</v>
      </c>
      <c r="C104" s="15">
        <v>5104.0245896188999</v>
      </c>
      <c r="D104" s="130">
        <v>4866.7925966760004</v>
      </c>
      <c r="E104" s="9">
        <v>4712.2335920700007</v>
      </c>
      <c r="F104" s="130">
        <v>4606.5302442900002</v>
      </c>
      <c r="G104" s="9">
        <v>4540.9418648999999</v>
      </c>
      <c r="H104" s="130">
        <v>4493.1098029714885</v>
      </c>
      <c r="I104" s="130">
        <v>4439.8597175178957</v>
      </c>
      <c r="J104" s="130">
        <v>4404.5752636702809</v>
      </c>
      <c r="K104" s="130">
        <v>4282.5114529324428</v>
      </c>
    </row>
    <row r="105" spans="2:17">
      <c r="B105" s="130" t="s">
        <v>577</v>
      </c>
      <c r="C105" s="15">
        <v>2880.3750505750004</v>
      </c>
      <c r="D105" s="130">
        <v>2734.1531442</v>
      </c>
      <c r="E105" s="9">
        <v>2094.3260409200002</v>
      </c>
      <c r="F105" s="130">
        <v>1535.5100814299999</v>
      </c>
      <c r="G105" s="9">
        <v>1513.6472883000001</v>
      </c>
      <c r="H105" s="130">
        <v>998.46884510477526</v>
      </c>
      <c r="I105" s="130">
        <v>986.63549278175458</v>
      </c>
      <c r="J105" s="130">
        <v>978.7945030378404</v>
      </c>
      <c r="K105" s="130">
        <v>951.66921176276526</v>
      </c>
    </row>
    <row r="106" spans="2:17" ht="18">
      <c r="B106" s="207" t="s">
        <v>371</v>
      </c>
      <c r="C106" s="233">
        <v>5994.9698795860959</v>
      </c>
      <c r="D106" s="348">
        <v>4702.0814583639949</v>
      </c>
      <c r="E106" s="27">
        <v>5638.9104897900024</v>
      </c>
      <c r="F106" s="348">
        <v>6374.9522149400018</v>
      </c>
      <c r="G106" s="27">
        <v>5858.9408974000035</v>
      </c>
      <c r="H106" s="348">
        <v>5748.4376799187321</v>
      </c>
      <c r="I106" s="348">
        <v>5456.5800870077437</v>
      </c>
      <c r="J106" s="348">
        <v>5436.0992188668079</v>
      </c>
      <c r="K106" s="348">
        <v>5520.4356701008383</v>
      </c>
    </row>
    <row r="107" spans="2:17">
      <c r="B107" s="10"/>
      <c r="C107" s="151"/>
      <c r="D107" s="123"/>
      <c r="E107" s="309"/>
      <c r="F107" s="309"/>
      <c r="G107" s="309"/>
      <c r="H107" s="309"/>
      <c r="I107" s="309"/>
      <c r="J107" s="309"/>
      <c r="K107" s="309"/>
    </row>
    <row r="108" spans="2:17">
      <c r="B108" s="9" t="s">
        <v>530</v>
      </c>
      <c r="C108" s="266">
        <v>0.19133289306360762</v>
      </c>
      <c r="D108" s="374">
        <v>0.18249394739773986</v>
      </c>
      <c r="E108" s="20">
        <v>0.1888494043392874</v>
      </c>
      <c r="F108" s="374">
        <v>0.19227525587786853</v>
      </c>
      <c r="G108" s="20">
        <v>0.18806115740457871</v>
      </c>
      <c r="H108" s="374">
        <v>0.18257252925919301</v>
      </c>
      <c r="I108" s="374">
        <v>0.18030492392507866</v>
      </c>
      <c r="J108" s="376">
        <v>0.18053871831109627</v>
      </c>
      <c r="K108" s="374">
        <v>0.18300792546262373</v>
      </c>
      <c r="N108" s="178"/>
    </row>
    <row r="109" spans="2:17">
      <c r="B109" s="9" t="s">
        <v>512</v>
      </c>
      <c r="C109" s="266">
        <v>0.20997621230402391</v>
      </c>
      <c r="D109" s="374">
        <v>0.20102476669638769</v>
      </c>
      <c r="E109" s="20">
        <v>0.20851194376982921</v>
      </c>
      <c r="F109" s="374">
        <v>0.20760241021220033</v>
      </c>
      <c r="G109" s="20">
        <v>0.20361911003134192</v>
      </c>
      <c r="H109" s="374">
        <v>0.19827778500727242</v>
      </c>
      <c r="I109" s="374">
        <v>0.19583347859971681</v>
      </c>
      <c r="J109" s="376">
        <v>0.19682813820068021</v>
      </c>
      <c r="K109" s="374">
        <v>0.19976036289048257</v>
      </c>
    </row>
    <row r="110" spans="2:17">
      <c r="B110" s="30" t="s">
        <v>521</v>
      </c>
      <c r="C110" s="36">
        <v>0.23526341847374127</v>
      </c>
      <c r="D110" s="375">
        <v>0.22217107299332964</v>
      </c>
      <c r="E110" s="37">
        <v>0.23059459893257739</v>
      </c>
      <c r="F110" s="375">
        <v>0.2300119016353725</v>
      </c>
      <c r="G110" s="37">
        <v>0.22703084559148018</v>
      </c>
      <c r="H110" s="375">
        <v>0.21872313490340822</v>
      </c>
      <c r="I110" s="375">
        <v>0.2162203389523559</v>
      </c>
      <c r="J110" s="377">
        <v>0.21800210709791168</v>
      </c>
      <c r="K110" s="375">
        <v>0.22177147000783862</v>
      </c>
    </row>
    <row r="111" spans="2:17">
      <c r="C111" s="149"/>
      <c r="D111" s="122"/>
      <c r="E111" s="122"/>
      <c r="F111" s="122"/>
      <c r="G111" s="122"/>
      <c r="H111" s="122"/>
      <c r="I111" s="122"/>
      <c r="J111" s="122"/>
      <c r="K111" s="122"/>
    </row>
    <row r="112" spans="2:17">
      <c r="B112" s="18" t="s">
        <v>111</v>
      </c>
      <c r="C112" s="149"/>
      <c r="D112" s="122"/>
      <c r="E112" s="122"/>
      <c r="F112" s="122"/>
      <c r="G112" s="122"/>
      <c r="H112" s="122"/>
      <c r="I112" s="122"/>
      <c r="J112" s="122"/>
      <c r="K112" s="122"/>
    </row>
    <row r="113" spans="2:11">
      <c r="B113" s="9" t="s">
        <v>341</v>
      </c>
      <c r="C113" s="15">
        <v>325003.77650899999</v>
      </c>
      <c r="D113" s="209">
        <v>311331.09569699998</v>
      </c>
      <c r="E113" s="163">
        <v>300771.66318899998</v>
      </c>
      <c r="F113" s="130">
        <v>283338.936654914</v>
      </c>
      <c r="G113" s="9">
        <v>287880.78071899997</v>
      </c>
      <c r="H113" s="130">
        <v>275295.94715022179</v>
      </c>
      <c r="I113" s="130">
        <v>269857.03580711555</v>
      </c>
      <c r="J113" s="130">
        <v>270699.97348188859</v>
      </c>
      <c r="K113" s="130">
        <v>264564.99107514409</v>
      </c>
    </row>
    <row r="114" spans="2:11">
      <c r="B114" s="9" t="s">
        <v>342</v>
      </c>
      <c r="C114" s="15">
        <v>9525.4380060000003</v>
      </c>
      <c r="D114" s="209">
        <v>8045.6597359999996</v>
      </c>
      <c r="E114" s="163">
        <v>7744.3443090000001</v>
      </c>
      <c r="F114" s="130">
        <v>8099.8065491000007</v>
      </c>
      <c r="G114" s="9">
        <v>9743.5556309999993</v>
      </c>
      <c r="H114" s="130">
        <v>11167.465765207413</v>
      </c>
      <c r="I114" s="130">
        <v>11341.22614457455</v>
      </c>
      <c r="J114" s="130">
        <v>11887.403625087778</v>
      </c>
      <c r="K114" s="130">
        <v>10027.933088159833</v>
      </c>
    </row>
    <row r="115" spans="2:11">
      <c r="B115" s="9" t="s">
        <v>343</v>
      </c>
      <c r="C115" s="15">
        <v>-539.58797900000002</v>
      </c>
      <c r="D115" s="209">
        <v>-504.01631400000002</v>
      </c>
      <c r="E115" s="163">
        <v>-419.31200799999999</v>
      </c>
      <c r="F115" s="130">
        <v>-1736.0902269999999</v>
      </c>
      <c r="G115" s="9">
        <v>-375.74274100000002</v>
      </c>
      <c r="H115" s="130">
        <v>-640.67205100000001</v>
      </c>
      <c r="I115" s="130">
        <v>-2109.866747106561</v>
      </c>
      <c r="J115" s="130">
        <v>-1910.5484242512427</v>
      </c>
      <c r="K115" s="130">
        <v>-1822.4539212411057</v>
      </c>
    </row>
    <row r="116" spans="2:11">
      <c r="B116" s="10" t="s">
        <v>344</v>
      </c>
      <c r="C116" s="16">
        <v>333989.626536</v>
      </c>
      <c r="D116" s="210">
        <v>318872.73911899998</v>
      </c>
      <c r="E116" s="143">
        <v>308096.69549000001</v>
      </c>
      <c r="F116" s="123">
        <v>289702.65297701396</v>
      </c>
      <c r="G116" s="10">
        <v>297248.59360899997</v>
      </c>
      <c r="H116" s="123">
        <v>285822.74086442922</v>
      </c>
      <c r="I116" s="123">
        <v>279088.39520458353</v>
      </c>
      <c r="J116" s="123">
        <v>280676.82868272508</v>
      </c>
      <c r="K116" s="123">
        <v>272770.47024206282</v>
      </c>
    </row>
    <row r="117" spans="2:11">
      <c r="B117" s="27" t="s">
        <v>519</v>
      </c>
      <c r="C117" s="233">
        <v>24192.409725389996</v>
      </c>
      <c r="D117" s="373">
        <v>21985.299916999997</v>
      </c>
      <c r="E117" s="144">
        <v>21834.599684000004</v>
      </c>
      <c r="F117" s="348">
        <v>21251.706254000001</v>
      </c>
      <c r="G117" s="27">
        <v>20547.167583000002</v>
      </c>
      <c r="H117" s="348">
        <v>19797.419100614421</v>
      </c>
      <c r="I117" s="348">
        <v>19321.626066139677</v>
      </c>
      <c r="J117" s="348">
        <v>19265.429971399812</v>
      </c>
      <c r="K117" s="348">
        <v>19010.57870934295</v>
      </c>
    </row>
    <row r="118" spans="2:11">
      <c r="B118" s="10"/>
      <c r="C118" s="151"/>
      <c r="D118" s="123"/>
      <c r="E118" s="309"/>
      <c r="F118" s="123"/>
      <c r="G118" s="309"/>
      <c r="H118" s="309"/>
      <c r="I118" s="309"/>
      <c r="J118" s="123"/>
      <c r="K118" s="309"/>
    </row>
    <row r="119" spans="2:11">
      <c r="B119" s="30" t="s">
        <v>111</v>
      </c>
      <c r="C119" s="36">
        <v>7.2434614141473494E-2</v>
      </c>
      <c r="D119" s="375">
        <v>6.8946940957518826E-2</v>
      </c>
      <c r="E119" s="37">
        <v>7.0805097224007255E-2</v>
      </c>
      <c r="F119" s="375">
        <v>7.3356961131060772E-2</v>
      </c>
      <c r="G119" s="37">
        <v>6.9481433185996977E-2</v>
      </c>
      <c r="H119" s="375">
        <v>6.9264674464809953E-2</v>
      </c>
      <c r="I119" s="375">
        <v>6.9231205589813619E-2</v>
      </c>
      <c r="J119" s="377">
        <v>6.8639189283335192E-2</v>
      </c>
      <c r="K119" s="375">
        <v>6.9694416307133703E-2</v>
      </c>
    </row>
    <row r="120" spans="2:11" ht="34.5" customHeight="1">
      <c r="C120" s="33" t="s">
        <v>375</v>
      </c>
      <c r="D120" s="33" t="s">
        <v>50</v>
      </c>
      <c r="E120" s="33" t="s">
        <v>50</v>
      </c>
      <c r="F120" s="33" t="s">
        <v>50</v>
      </c>
      <c r="G120" s="33" t="s">
        <v>50</v>
      </c>
    </row>
    <row r="121" spans="2:11">
      <c r="B121" s="18" t="s">
        <v>63</v>
      </c>
      <c r="C121" s="29">
        <v>2023</v>
      </c>
      <c r="D121" s="29">
        <v>2022</v>
      </c>
      <c r="E121" s="29">
        <v>2021</v>
      </c>
      <c r="F121" s="29">
        <v>2020</v>
      </c>
      <c r="G121" s="29">
        <v>2019</v>
      </c>
    </row>
    <row r="122" spans="2:11" ht="6" customHeight="1">
      <c r="C122" s="166"/>
    </row>
    <row r="123" spans="2:11">
      <c r="B123" s="18" t="s">
        <v>27</v>
      </c>
      <c r="C123" s="166"/>
    </row>
    <row r="124" spans="2:11">
      <c r="B124" s="10" t="s">
        <v>346</v>
      </c>
      <c r="C124" s="16">
        <v>26974.628883999998</v>
      </c>
      <c r="D124" s="10">
        <v>24806.750737999999</v>
      </c>
      <c r="E124" s="10">
        <v>23241.404215999999</v>
      </c>
      <c r="F124" s="10">
        <v>21309.746229000004</v>
      </c>
      <c r="G124" s="10">
        <v>20419.767711000004</v>
      </c>
    </row>
    <row r="125" spans="2:11">
      <c r="B125" s="9" t="s">
        <v>347</v>
      </c>
      <c r="C125" s="15">
        <v>-1744.0614660000001</v>
      </c>
      <c r="D125" s="9">
        <v>-1768.503999</v>
      </c>
      <c r="E125" s="9">
        <v>-1292.5039999999999</v>
      </c>
      <c r="F125" s="9">
        <v>-1292.5039999999999</v>
      </c>
      <c r="G125" s="9">
        <v>-1292.5040019999999</v>
      </c>
    </row>
    <row r="126" spans="2:11">
      <c r="B126" s="9" t="s">
        <v>348</v>
      </c>
      <c r="C126" s="15">
        <v>-1413.801686</v>
      </c>
      <c r="D126" s="9">
        <v>-946.71127100000001</v>
      </c>
      <c r="E126" s="9">
        <v>-961.31653316899985</v>
      </c>
      <c r="F126" s="9">
        <v>-1043.9571101264</v>
      </c>
      <c r="G126" s="9">
        <v>-1098.9761045264001</v>
      </c>
    </row>
    <row r="127" spans="2:11" ht="19.5" hidden="1" customHeight="1">
      <c r="B127" s="125" t="s">
        <v>447</v>
      </c>
      <c r="C127" s="15">
        <v>0</v>
      </c>
      <c r="D127" s="308">
        <v>0</v>
      </c>
      <c r="E127" s="9">
        <v>0</v>
      </c>
      <c r="F127" s="9">
        <v>0</v>
      </c>
      <c r="G127" s="9">
        <v>0</v>
      </c>
    </row>
    <row r="128" spans="2:11">
      <c r="B128" s="9" t="s">
        <v>349</v>
      </c>
      <c r="C128" s="15">
        <v>9.9999999999999995E-7</v>
      </c>
      <c r="D128" s="9">
        <v>-1314.0228099999999</v>
      </c>
      <c r="E128" s="9">
        <v>-1517.3750610000002</v>
      </c>
      <c r="F128" s="9">
        <v>-890.21174299999996</v>
      </c>
      <c r="G128" s="9">
        <v>-1314.192661</v>
      </c>
    </row>
    <row r="129" spans="2:7" ht="19.5" customHeight="1">
      <c r="B129" s="125" t="s">
        <v>350</v>
      </c>
      <c r="C129" s="15">
        <v>-906.28462300000001</v>
      </c>
      <c r="D129" s="9">
        <v>-997.323397</v>
      </c>
      <c r="E129" s="9">
        <v>-989.48414700000001</v>
      </c>
      <c r="F129" s="9">
        <v>-838.43611999999996</v>
      </c>
      <c r="G129" s="9">
        <v>-761.23548500000004</v>
      </c>
    </row>
    <row r="130" spans="2:7" ht="19.5" customHeight="1">
      <c r="B130" s="125" t="s">
        <v>351</v>
      </c>
      <c r="C130" s="15">
        <v>768.77895799999999</v>
      </c>
      <c r="D130" s="9">
        <v>784.40111300000001</v>
      </c>
      <c r="E130" s="9">
        <v>568.29992747483766</v>
      </c>
      <c r="F130" s="9">
        <v>487.66766240479245</v>
      </c>
      <c r="G130" s="9">
        <v>437.70691499999998</v>
      </c>
    </row>
    <row r="131" spans="2:7">
      <c r="B131" s="9" t="s">
        <v>16</v>
      </c>
      <c r="C131" s="15">
        <v>-1700.85464</v>
      </c>
      <c r="D131" s="9">
        <v>0</v>
      </c>
      <c r="E131" s="9">
        <v>0</v>
      </c>
      <c r="F131" s="9">
        <v>0</v>
      </c>
      <c r="G131" s="9">
        <v>0</v>
      </c>
    </row>
    <row r="132" spans="2:7" ht="19.5" customHeight="1">
      <c r="B132" s="125" t="s">
        <v>352</v>
      </c>
      <c r="C132" s="15">
        <v>820.58205299999997</v>
      </c>
      <c r="D132" s="9">
        <v>0</v>
      </c>
      <c r="E132" s="9">
        <v>0</v>
      </c>
      <c r="F132" s="9">
        <v>0</v>
      </c>
      <c r="G132" s="9">
        <v>0</v>
      </c>
    </row>
    <row r="133" spans="2:7" ht="19.5" customHeight="1">
      <c r="B133" s="133" t="s">
        <v>353</v>
      </c>
      <c r="C133" s="15">
        <v>-94.950523610000005</v>
      </c>
      <c r="D133" s="9">
        <v>-89.249309999999994</v>
      </c>
      <c r="E133" s="9">
        <v>-55.611432549277737</v>
      </c>
      <c r="F133" s="9">
        <v>-56.004054404252997</v>
      </c>
      <c r="G133" s="9">
        <v>-44.589475368256636</v>
      </c>
    </row>
    <row r="134" spans="2:7" ht="19.5" customHeight="1">
      <c r="B134" s="125" t="s">
        <v>354</v>
      </c>
      <c r="C134" s="15">
        <v>-397.72868199999999</v>
      </c>
      <c r="D134" s="9">
        <v>-279.40368999999998</v>
      </c>
      <c r="E134" s="9">
        <v>-559.53428773480027</v>
      </c>
      <c r="F134" s="9">
        <v>-73.695352615200179</v>
      </c>
      <c r="G134" s="9">
        <v>-351.49690908039986</v>
      </c>
    </row>
    <row r="135" spans="2:7" ht="17.25" customHeight="1">
      <c r="B135" s="125" t="s">
        <v>528</v>
      </c>
      <c r="C135" s="15">
        <v>-5.375121</v>
      </c>
      <c r="D135" s="9">
        <v>-3.5507949999999999</v>
      </c>
      <c r="E135" s="9">
        <v>3.2052262409000001</v>
      </c>
      <c r="F135" s="9">
        <v>10.4642188069</v>
      </c>
      <c r="G135" s="9">
        <v>2.7275856454999996</v>
      </c>
    </row>
    <row r="136" spans="2:7" ht="18">
      <c r="B136" s="125" t="s">
        <v>529</v>
      </c>
      <c r="C136" s="15">
        <v>-256.51349299999998</v>
      </c>
      <c r="D136" s="9">
        <v>-416.77531299999998</v>
      </c>
      <c r="E136" s="9">
        <v>-647.56016148298318</v>
      </c>
      <c r="F136" s="9">
        <v>-571.77830952378042</v>
      </c>
      <c r="G136" s="9">
        <v>-167.70653467173199</v>
      </c>
    </row>
    <row r="137" spans="2:7">
      <c r="B137" s="10" t="s">
        <v>518</v>
      </c>
      <c r="C137" s="16">
        <v>22044.419661389995</v>
      </c>
      <c r="D137" s="10">
        <v>19775.611266000004</v>
      </c>
      <c r="E137" s="10">
        <v>17789.523746779676</v>
      </c>
      <c r="F137" s="10">
        <v>17041.291420542067</v>
      </c>
      <c r="G137" s="10">
        <v>15829.501039998715</v>
      </c>
    </row>
    <row r="138" spans="2:7">
      <c r="B138" s="9" t="s">
        <v>527</v>
      </c>
      <c r="C138" s="15">
        <v>2194.8988370000002</v>
      </c>
      <c r="D138" s="9">
        <v>2106.0966309999999</v>
      </c>
      <c r="E138" s="9">
        <v>1580.5513545599999</v>
      </c>
      <c r="F138" s="9">
        <v>1594.5070459999999</v>
      </c>
      <c r="G138" s="9">
        <v>1637.000034523056</v>
      </c>
    </row>
    <row r="139" spans="2:7" ht="24" customHeight="1">
      <c r="B139" s="283" t="s">
        <v>526</v>
      </c>
      <c r="C139" s="15">
        <v>-46.908772999999997</v>
      </c>
      <c r="D139" s="9">
        <v>-47.108212999999999</v>
      </c>
      <c r="E139" s="9">
        <v>-48.449035200000004</v>
      </c>
      <c r="F139" s="9">
        <v>0</v>
      </c>
      <c r="G139" s="9">
        <v>275.40209863799998</v>
      </c>
    </row>
    <row r="140" spans="2:7" hidden="1">
      <c r="B140" s="9" t="s">
        <v>355</v>
      </c>
      <c r="C140" s="15">
        <v>0</v>
      </c>
      <c r="D140" s="308">
        <v>0</v>
      </c>
      <c r="E140" s="9">
        <v>0</v>
      </c>
      <c r="F140" s="9">
        <v>0</v>
      </c>
      <c r="G140" s="9">
        <v>0</v>
      </c>
    </row>
    <row r="141" spans="2:7">
      <c r="B141" s="10" t="s">
        <v>519</v>
      </c>
      <c r="C141" s="16">
        <v>24192.409725389996</v>
      </c>
      <c r="D141" s="10">
        <v>21834.599684000004</v>
      </c>
      <c r="E141" s="10">
        <v>19321.626066139677</v>
      </c>
      <c r="F141" s="10">
        <v>18635.798466542066</v>
      </c>
      <c r="G141" s="10">
        <v>17741.903173159768</v>
      </c>
    </row>
    <row r="142" spans="2:7">
      <c r="B142" s="9" t="s">
        <v>356</v>
      </c>
      <c r="C142" s="15">
        <v>3123.9016019999999</v>
      </c>
      <c r="D142" s="9">
        <v>2522.8870649999999</v>
      </c>
      <c r="E142" s="9">
        <v>2225.8199865053903</v>
      </c>
      <c r="F142" s="9">
        <v>2262.0371011823881</v>
      </c>
      <c r="G142" s="9">
        <v>2239.9320536955947</v>
      </c>
    </row>
    <row r="143" spans="2:7" ht="23.25" customHeight="1">
      <c r="B143" s="283" t="s">
        <v>357</v>
      </c>
      <c r="C143" s="15">
        <v>0</v>
      </c>
      <c r="D143" s="9">
        <v>0</v>
      </c>
      <c r="E143" s="9">
        <v>0</v>
      </c>
      <c r="F143" s="9">
        <v>0</v>
      </c>
      <c r="G143" s="9">
        <v>12.429446061999977</v>
      </c>
    </row>
    <row r="144" spans="2:7" ht="18">
      <c r="B144" s="125" t="s">
        <v>358</v>
      </c>
      <c r="C144" s="15">
        <v>-210.436092</v>
      </c>
      <c r="D144" s="9">
        <v>-210.47307699999999</v>
      </c>
      <c r="E144" s="9">
        <v>-214.37998547549998</v>
      </c>
      <c r="F144" s="9">
        <v>-139.24443403999999</v>
      </c>
      <c r="G144" s="9">
        <v>-139.80955903</v>
      </c>
    </row>
    <row r="145" spans="2:7">
      <c r="B145" s="27" t="s">
        <v>520</v>
      </c>
      <c r="C145" s="233">
        <v>2913.46551</v>
      </c>
      <c r="D145" s="27">
        <v>2312.4139879999998</v>
      </c>
      <c r="E145" s="27">
        <v>2011.4400010298903</v>
      </c>
      <c r="F145" s="27">
        <v>2122.7926671423884</v>
      </c>
      <c r="G145" s="27">
        <v>2112.5519407275947</v>
      </c>
    </row>
    <row r="146" spans="2:7">
      <c r="B146" s="10" t="s">
        <v>521</v>
      </c>
      <c r="C146" s="16">
        <v>27105.875235389998</v>
      </c>
      <c r="D146" s="10">
        <v>24147.013672000005</v>
      </c>
      <c r="E146" s="10">
        <v>21333.066067169566</v>
      </c>
      <c r="F146" s="10">
        <v>20758.591133684455</v>
      </c>
      <c r="G146" s="10">
        <v>19854.455113887361</v>
      </c>
    </row>
    <row r="147" spans="2:7">
      <c r="C147" s="172"/>
      <c r="D147" s="10"/>
      <c r="E147" s="10"/>
      <c r="F147" s="10"/>
      <c r="G147" s="10"/>
    </row>
    <row r="148" spans="2:7">
      <c r="B148" s="10"/>
      <c r="C148" s="33" t="s">
        <v>375</v>
      </c>
      <c r="D148" s="33" t="s">
        <v>50</v>
      </c>
      <c r="E148" s="33" t="s">
        <v>50</v>
      </c>
      <c r="F148" s="33" t="s">
        <v>50</v>
      </c>
      <c r="G148" s="33" t="s">
        <v>50</v>
      </c>
    </row>
    <row r="149" spans="2:7">
      <c r="B149" s="18" t="s">
        <v>63</v>
      </c>
      <c r="C149" s="29">
        <v>2023</v>
      </c>
      <c r="D149" s="29">
        <v>2022</v>
      </c>
      <c r="E149" s="29">
        <v>2021</v>
      </c>
      <c r="F149" s="29">
        <v>2020</v>
      </c>
      <c r="G149" s="29">
        <v>2019</v>
      </c>
    </row>
    <row r="150" spans="2:7" ht="6.75" customHeight="1">
      <c r="C150" s="166"/>
    </row>
    <row r="151" spans="2:7">
      <c r="B151" s="18" t="s">
        <v>334</v>
      </c>
      <c r="C151" s="149"/>
      <c r="D151" s="9"/>
      <c r="E151" s="9"/>
      <c r="F151" s="9"/>
      <c r="G151" s="9"/>
    </row>
    <row r="152" spans="2:7">
      <c r="B152" s="9" t="s">
        <v>359</v>
      </c>
      <c r="C152" s="15">
        <v>1542.01637704</v>
      </c>
      <c r="D152" s="9">
        <v>1351.2060680000002</v>
      </c>
      <c r="E152" s="9">
        <v>1247.5666433127199</v>
      </c>
      <c r="F152" s="9">
        <v>1239.8227823324162</v>
      </c>
      <c r="G152" s="9">
        <v>1101.4144001257598</v>
      </c>
    </row>
    <row r="153" spans="2:7">
      <c r="B153" s="9" t="s">
        <v>29</v>
      </c>
      <c r="C153" s="15">
        <v>1030.532688</v>
      </c>
      <c r="D153" s="9">
        <v>923.09385152000004</v>
      </c>
      <c r="E153" s="9">
        <v>1030.1140918296751</v>
      </c>
      <c r="F153" s="9">
        <v>929.99987277109676</v>
      </c>
      <c r="G153" s="9">
        <v>1149.3275580151146</v>
      </c>
    </row>
    <row r="154" spans="2:7">
      <c r="B154" s="9" t="s">
        <v>497</v>
      </c>
      <c r="C154" s="15">
        <v>2828.1689876</v>
      </c>
      <c r="D154" s="9">
        <v>2558.7820115200002</v>
      </c>
      <c r="E154" s="9">
        <v>2384.2505399533793</v>
      </c>
      <c r="F154" s="9">
        <v>2260.9087584848089</v>
      </c>
      <c r="G154" s="9">
        <v>2298.5397455089619</v>
      </c>
    </row>
    <row r="155" spans="2:7">
      <c r="B155" s="9" t="s">
        <v>360</v>
      </c>
      <c r="C155" s="15">
        <v>118.8814892</v>
      </c>
      <c r="D155" s="9">
        <v>100.34962264000001</v>
      </c>
      <c r="E155" s="9">
        <v>94.998959386266719</v>
      </c>
      <c r="F155" s="9">
        <v>110.21070532768655</v>
      </c>
      <c r="G155" s="9">
        <v>100.705704637048</v>
      </c>
    </row>
    <row r="156" spans="2:7">
      <c r="B156" s="9" t="s">
        <v>361</v>
      </c>
      <c r="C156" s="15">
        <v>0</v>
      </c>
      <c r="D156" s="9">
        <v>0</v>
      </c>
      <c r="E156" s="9">
        <v>1.1022565787872001</v>
      </c>
      <c r="F156" s="9">
        <v>0.55214591176000005</v>
      </c>
      <c r="G156" s="9">
        <v>0.70981601230559999</v>
      </c>
    </row>
    <row r="157" spans="2:7">
      <c r="B157" s="10" t="s">
        <v>332</v>
      </c>
      <c r="C157" s="16">
        <v>5519.5995418399998</v>
      </c>
      <c r="D157" s="10">
        <v>4933.4315536800004</v>
      </c>
      <c r="E157" s="10">
        <v>4758.0324910608279</v>
      </c>
      <c r="F157" s="10">
        <v>4541.4942648277693</v>
      </c>
      <c r="G157" s="10">
        <v>4650.6972242991906</v>
      </c>
    </row>
    <row r="158" spans="2:7">
      <c r="B158" s="9" t="s">
        <v>362</v>
      </c>
      <c r="C158" s="15">
        <v>6.12553912</v>
      </c>
      <c r="D158" s="9">
        <v>5.9961122400000004</v>
      </c>
      <c r="E158" s="9">
        <v>3.7396186144000003</v>
      </c>
      <c r="F158" s="9">
        <v>2.2938959536000003</v>
      </c>
      <c r="G158" s="9">
        <v>2.7494347712000002</v>
      </c>
    </row>
    <row r="159" spans="2:7">
      <c r="B159" s="9" t="s">
        <v>363</v>
      </c>
      <c r="C159" s="15">
        <v>134.30684135999999</v>
      </c>
      <c r="D159" s="9">
        <v>139.25190696000001</v>
      </c>
      <c r="E159" s="9">
        <v>132.68395723412416</v>
      </c>
      <c r="F159" s="9">
        <v>141.84087152690603</v>
      </c>
      <c r="G159" s="9">
        <v>132.36250251098915</v>
      </c>
    </row>
    <row r="160" spans="2:7">
      <c r="B160" s="9" t="s">
        <v>364</v>
      </c>
      <c r="C160" s="15">
        <v>346.29555488</v>
      </c>
      <c r="D160" s="9">
        <v>275.91866247999997</v>
      </c>
      <c r="E160" s="9">
        <v>298.82452253660324</v>
      </c>
      <c r="F160" s="9">
        <v>331.67798440499297</v>
      </c>
      <c r="G160" s="9">
        <v>281.65327678789703</v>
      </c>
    </row>
    <row r="161" spans="2:13" ht="23.25" customHeight="1">
      <c r="B161" s="283" t="s">
        <v>365</v>
      </c>
      <c r="C161" s="15">
        <v>163.96707480000001</v>
      </c>
      <c r="D161" s="9">
        <v>206.98127408000002</v>
      </c>
      <c r="E161" s="9">
        <v>28.902170482267199</v>
      </c>
      <c r="F161" s="9">
        <v>26.619566795295995</v>
      </c>
      <c r="G161" s="9">
        <v>4.7289302492160008</v>
      </c>
    </row>
    <row r="162" spans="2:13">
      <c r="B162" s="9" t="s">
        <v>29</v>
      </c>
      <c r="C162" s="15">
        <v>447.91839720000007</v>
      </c>
      <c r="D162" s="9">
        <v>384.82401680000004</v>
      </c>
      <c r="E162" s="9">
        <v>432.15967958423801</v>
      </c>
      <c r="F162" s="9">
        <v>281.3474835148358</v>
      </c>
      <c r="G162" s="9">
        <v>238.86823828212704</v>
      </c>
    </row>
    <row r="163" spans="2:13">
      <c r="B163" s="9" t="s">
        <v>366</v>
      </c>
      <c r="C163" s="15">
        <v>721.76404320000006</v>
      </c>
      <c r="D163" s="9">
        <v>662.14507432000005</v>
      </c>
      <c r="E163" s="9">
        <v>466.07381818180795</v>
      </c>
      <c r="F163" s="9">
        <v>476.20833191998798</v>
      </c>
      <c r="G163" s="9">
        <v>462.8555919519481</v>
      </c>
    </row>
    <row r="164" spans="2:13">
      <c r="B164" s="9" t="s">
        <v>367</v>
      </c>
      <c r="C164" s="15">
        <v>140.79957848000001</v>
      </c>
      <c r="D164" s="9">
        <v>108.62287376</v>
      </c>
      <c r="E164" s="9">
        <v>128.29831716043361</v>
      </c>
      <c r="F164" s="9">
        <v>136.02949847164879</v>
      </c>
      <c r="G164" s="9">
        <v>167.37485423500806</v>
      </c>
    </row>
    <row r="165" spans="2:13">
      <c r="B165" s="9" t="s">
        <v>368</v>
      </c>
      <c r="C165" s="15">
        <v>474.67909456000001</v>
      </c>
      <c r="D165" s="9">
        <v>503.79282464000005</v>
      </c>
      <c r="E165" s="9">
        <v>521.45424048992334</v>
      </c>
      <c r="F165" s="9">
        <v>407.55996581388393</v>
      </c>
      <c r="G165" s="9">
        <v>376.8335494128018</v>
      </c>
    </row>
    <row r="166" spans="2:13">
      <c r="B166" s="9" t="s">
        <v>75</v>
      </c>
      <c r="C166" s="15">
        <v>150.32247720000001</v>
      </c>
      <c r="D166" s="9">
        <v>162.35279711999999</v>
      </c>
      <c r="E166" s="9">
        <v>142.25281924988937</v>
      </c>
      <c r="F166" s="9">
        <v>158.51535861499585</v>
      </c>
      <c r="G166" s="9">
        <v>151.01483117204305</v>
      </c>
    </row>
    <row r="167" spans="2:13">
      <c r="B167" s="10" t="s">
        <v>333</v>
      </c>
      <c r="C167" s="16">
        <v>2586.1786007999999</v>
      </c>
      <c r="D167" s="10">
        <v>2449.8855424000003</v>
      </c>
      <c r="E167" s="10">
        <v>2154.3891435336873</v>
      </c>
      <c r="F167" s="10">
        <v>1962.0929570161475</v>
      </c>
      <c r="G167" s="10">
        <v>1818.4412093732303</v>
      </c>
      <c r="M167" s="77"/>
    </row>
    <row r="168" spans="2:13">
      <c r="B168" s="9" t="s">
        <v>335</v>
      </c>
      <c r="C168" s="15">
        <v>35.698575120000001</v>
      </c>
      <c r="D168" s="9">
        <v>28.84824016</v>
      </c>
      <c r="E168" s="9">
        <v>36.114471419625772</v>
      </c>
      <c r="F168" s="9">
        <v>30.704287677367457</v>
      </c>
      <c r="G168" s="9">
        <v>34.095284205788296</v>
      </c>
    </row>
    <row r="169" spans="2:13">
      <c r="B169" s="9" t="s">
        <v>336</v>
      </c>
      <c r="C169" s="15">
        <v>14.991058000000001</v>
      </c>
      <c r="D169" s="9">
        <v>10.444541039999999</v>
      </c>
      <c r="E169" s="9">
        <v>34.346446080892548</v>
      </c>
      <c r="F169" s="9">
        <v>17.743868002207702</v>
      </c>
      <c r="G169" s="9">
        <v>14.827761319896984</v>
      </c>
      <c r="J169" s="77"/>
    </row>
    <row r="170" spans="2:13">
      <c r="B170" s="9" t="s">
        <v>337</v>
      </c>
      <c r="C170" s="15">
        <v>3.7610270400000001</v>
      </c>
      <c r="D170" s="9">
        <v>0.84675904000000002</v>
      </c>
      <c r="E170" s="9">
        <v>1.0617039300960693</v>
      </c>
      <c r="F170" s="9">
        <v>2.6959239163101256</v>
      </c>
      <c r="G170" s="9">
        <v>2.8447033670438895</v>
      </c>
    </row>
    <row r="171" spans="2:13">
      <c r="B171" s="9" t="s">
        <v>326</v>
      </c>
      <c r="C171" s="15">
        <v>910.10292503999995</v>
      </c>
      <c r="D171" s="9">
        <v>852.88629631999993</v>
      </c>
      <c r="E171" s="9">
        <v>816.62676780151003</v>
      </c>
      <c r="F171" s="9">
        <v>770.37350330825984</v>
      </c>
      <c r="G171" s="9">
        <v>720.43684028302494</v>
      </c>
    </row>
    <row r="172" spans="2:13">
      <c r="B172" s="9" t="s">
        <v>338</v>
      </c>
      <c r="C172" s="15">
        <v>146.86843400000001</v>
      </c>
      <c r="D172" s="9">
        <v>100.96123104</v>
      </c>
      <c r="E172" s="9">
        <v>92.512918427400024</v>
      </c>
      <c r="F172" s="9">
        <v>122.55063286229999</v>
      </c>
      <c r="G172" s="9">
        <v>115.17100741763086</v>
      </c>
      <c r="M172" s="77"/>
    </row>
    <row r="173" spans="2:13">
      <c r="B173" s="9" t="s">
        <v>339</v>
      </c>
      <c r="C173" s="15">
        <v>0</v>
      </c>
      <c r="D173" s="9">
        <v>0</v>
      </c>
      <c r="E173" s="9">
        <v>0</v>
      </c>
      <c r="F173" s="9">
        <v>0</v>
      </c>
      <c r="G173" s="9">
        <v>0</v>
      </c>
    </row>
    <row r="174" spans="2:13">
      <c r="B174" s="27" t="s">
        <v>334</v>
      </c>
      <c r="C174" s="233">
        <v>9217.2001618400009</v>
      </c>
      <c r="D174" s="27">
        <v>8377.3041636800008</v>
      </c>
      <c r="E174" s="27">
        <v>7893.0839422540366</v>
      </c>
      <c r="F174" s="27">
        <v>7447.6554376103595</v>
      </c>
      <c r="G174" s="27">
        <v>7356.5140302658056</v>
      </c>
    </row>
    <row r="175" spans="2:13">
      <c r="B175" s="10" t="s">
        <v>522</v>
      </c>
      <c r="C175" s="16">
        <v>115215.00202300001</v>
      </c>
      <c r="D175" s="10">
        <v>104716.30204600001</v>
      </c>
      <c r="E175" s="10">
        <v>98663.549278175458</v>
      </c>
      <c r="F175" s="10">
        <v>93095.692970129487</v>
      </c>
      <c r="G175" s="10">
        <v>91956.425378322572</v>
      </c>
    </row>
    <row r="176" spans="2:13">
      <c r="B176" s="10"/>
      <c r="C176" s="151"/>
      <c r="D176" s="309"/>
      <c r="E176" s="172"/>
      <c r="F176" s="172"/>
      <c r="G176" s="172"/>
    </row>
    <row r="177" spans="2:7">
      <c r="B177" s="9" t="s">
        <v>524</v>
      </c>
      <c r="C177" s="15">
        <v>5184.6750910350002</v>
      </c>
      <c r="D177" s="9">
        <v>4712.2335920700007</v>
      </c>
      <c r="E177" s="9">
        <v>4439.8597175178957</v>
      </c>
      <c r="F177" s="9">
        <v>4189.3061836558263</v>
      </c>
      <c r="G177" s="9">
        <v>4138.039142024516</v>
      </c>
    </row>
    <row r="178" spans="2:7">
      <c r="B178" s="9" t="s">
        <v>370</v>
      </c>
      <c r="C178" s="15">
        <v>2880.3750505750004</v>
      </c>
      <c r="D178" s="9">
        <v>2617.9075511500005</v>
      </c>
      <c r="E178" s="9">
        <v>2466.5887319543867</v>
      </c>
      <c r="F178" s="9">
        <v>2327.3923242532373</v>
      </c>
      <c r="G178" s="9">
        <v>2298.9106344580646</v>
      </c>
    </row>
    <row r="179" spans="2:7">
      <c r="B179" s="9" t="s">
        <v>542</v>
      </c>
      <c r="C179" s="15">
        <v>5104.0245896188999</v>
      </c>
      <c r="D179" s="9">
        <v>4712.2335920700007</v>
      </c>
      <c r="E179" s="9">
        <v>4439.8597175178957</v>
      </c>
      <c r="F179" s="9">
        <v>4189.3061836558263</v>
      </c>
      <c r="G179" s="9">
        <v>2758.6927613496769</v>
      </c>
    </row>
    <row r="180" spans="2:7">
      <c r="B180" s="9" t="s">
        <v>577</v>
      </c>
      <c r="C180" s="15">
        <v>2880.3750505750004</v>
      </c>
      <c r="D180" s="9">
        <v>2094.3260409200002</v>
      </c>
      <c r="E180" s="9">
        <v>986.63549278175458</v>
      </c>
      <c r="F180" s="9">
        <v>930.95692970129494</v>
      </c>
      <c r="G180" s="9">
        <v>2298.9106344580646</v>
      </c>
    </row>
    <row r="181" spans="2:7" ht="18">
      <c r="B181" s="132" t="s">
        <v>371</v>
      </c>
      <c r="C181" s="233">
        <v>5994.9698795860959</v>
      </c>
      <c r="D181" s="27">
        <v>5638.9104897900024</v>
      </c>
      <c r="E181" s="27">
        <v>5456.5800870077437</v>
      </c>
      <c r="F181" s="27">
        <v>5404.3297992758835</v>
      </c>
      <c r="G181" s="27">
        <v>4334.9478677083916</v>
      </c>
    </row>
    <row r="182" spans="2:7">
      <c r="B182" s="10"/>
      <c r="C182" s="151"/>
      <c r="D182" s="309"/>
      <c r="E182" s="172"/>
      <c r="F182" s="172"/>
      <c r="G182" s="10"/>
    </row>
    <row r="183" spans="2:7">
      <c r="B183" s="9" t="s">
        <v>511</v>
      </c>
      <c r="C183" s="266">
        <v>0.19133289306360762</v>
      </c>
      <c r="D183" s="20">
        <v>0.1888494043392874</v>
      </c>
      <c r="E183" s="20">
        <v>0.18030492392507866</v>
      </c>
      <c r="F183" s="20">
        <v>0.18305134079629123</v>
      </c>
      <c r="G183" s="20">
        <v>0.17214132644754038</v>
      </c>
    </row>
    <row r="184" spans="2:7">
      <c r="B184" s="9" t="s">
        <v>512</v>
      </c>
      <c r="C184" s="266">
        <v>0.20997621230402391</v>
      </c>
      <c r="D184" s="20">
        <v>0.20851194376982921</v>
      </c>
      <c r="E184" s="20">
        <v>0.19583347859971681</v>
      </c>
      <c r="F184" s="20">
        <v>0.20017895427795476</v>
      </c>
      <c r="G184" s="20">
        <v>0.19293815630791333</v>
      </c>
    </row>
    <row r="185" spans="2:7">
      <c r="B185" s="30" t="s">
        <v>513</v>
      </c>
      <c r="C185" s="36">
        <v>0.23526341847374127</v>
      </c>
      <c r="D185" s="37">
        <v>0.23059459893257739</v>
      </c>
      <c r="E185" s="37">
        <v>0.2162203389523559</v>
      </c>
      <c r="F185" s="37">
        <v>0.22298121933895498</v>
      </c>
      <c r="G185" s="37">
        <v>0.21591155846046806</v>
      </c>
    </row>
    <row r="186" spans="2:7">
      <c r="C186" s="149"/>
      <c r="D186" s="308"/>
      <c r="E186" s="122"/>
      <c r="F186" s="9"/>
      <c r="G186" s="9"/>
    </row>
    <row r="187" spans="2:7">
      <c r="B187" s="18" t="s">
        <v>111</v>
      </c>
      <c r="C187" s="149"/>
      <c r="D187" s="308"/>
      <c r="E187" s="122"/>
      <c r="F187" s="9"/>
      <c r="G187" s="9"/>
    </row>
    <row r="188" spans="2:7">
      <c r="B188" s="9" t="s">
        <v>341</v>
      </c>
      <c r="C188" s="15">
        <v>325003.77650899999</v>
      </c>
      <c r="D188" s="9">
        <v>300771.66318899998</v>
      </c>
      <c r="E188" s="9">
        <v>269857.03580711555</v>
      </c>
      <c r="F188" s="9">
        <v>256977.99651673084</v>
      </c>
      <c r="G188" s="9">
        <v>230047.55967242032</v>
      </c>
    </row>
    <row r="189" spans="2:7">
      <c r="B189" s="9" t="s">
        <v>342</v>
      </c>
      <c r="C189" s="15">
        <v>9525.4380060000003</v>
      </c>
      <c r="D189" s="9">
        <v>7744.3443090000001</v>
      </c>
      <c r="E189" s="9">
        <v>11341.22614457455</v>
      </c>
      <c r="F189" s="9">
        <v>7514.3367660357517</v>
      </c>
      <c r="G189" s="9">
        <v>7896.9028429598111</v>
      </c>
    </row>
    <row r="190" spans="2:7">
      <c r="B190" s="9" t="s">
        <v>343</v>
      </c>
      <c r="C190" s="15">
        <v>-539.58797900000002</v>
      </c>
      <c r="D190" s="9">
        <v>-419.31200799999999</v>
      </c>
      <c r="E190" s="9">
        <v>-2109.866747106561</v>
      </c>
      <c r="F190" s="9">
        <v>-1577.1909474695337</v>
      </c>
      <c r="G190" s="9">
        <v>-1502.9841033295565</v>
      </c>
    </row>
    <row r="191" spans="2:7">
      <c r="B191" s="10" t="s">
        <v>344</v>
      </c>
      <c r="C191" s="16">
        <v>333989.626536</v>
      </c>
      <c r="D191" s="10">
        <v>308096.69549000001</v>
      </c>
      <c r="E191" s="10">
        <v>279088.39520458353</v>
      </c>
      <c r="F191" s="10">
        <v>262915.14233529702</v>
      </c>
      <c r="G191" s="10">
        <v>236441.47841205055</v>
      </c>
    </row>
    <row r="192" spans="2:7">
      <c r="B192" s="27" t="s">
        <v>523</v>
      </c>
      <c r="C192" s="233">
        <v>24192.409725389996</v>
      </c>
      <c r="D192" s="27">
        <v>21834.599684000004</v>
      </c>
      <c r="E192" s="27">
        <v>19321.626066139677</v>
      </c>
      <c r="F192" s="27">
        <v>18635.798466542066</v>
      </c>
      <c r="G192" s="27">
        <v>17741.903173159768</v>
      </c>
    </row>
    <row r="193" spans="2:7" ht="6" customHeight="1">
      <c r="B193" s="10"/>
      <c r="C193" s="16"/>
      <c r="D193" s="309"/>
      <c r="E193" s="10"/>
      <c r="F193" s="10"/>
      <c r="G193" s="10"/>
    </row>
    <row r="194" spans="2:7">
      <c r="B194" s="30" t="s">
        <v>111</v>
      </c>
      <c r="C194" s="36">
        <v>7.2434614141473494E-2</v>
      </c>
      <c r="D194" s="37">
        <v>7.0805097224007255E-2</v>
      </c>
      <c r="E194" s="37">
        <v>6.9231205589813619E-2</v>
      </c>
      <c r="F194" s="37">
        <v>7.088141938502629E-2</v>
      </c>
      <c r="G194" s="37">
        <v>7.5037185913042953E-2</v>
      </c>
    </row>
    <row r="195" spans="2:7">
      <c r="D195" s="9"/>
    </row>
    <row r="196" spans="2:7">
      <c r="D196" s="9"/>
    </row>
    <row r="197" spans="2:7">
      <c r="D197" s="9"/>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4" manualBreakCount="4">
    <brk id="43" max="16383" man="1"/>
    <brk id="73" max="16383" man="1"/>
    <brk id="119" max="10" man="1"/>
    <brk id="147"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B1:T83"/>
  <sheetViews>
    <sheetView showGridLines="0" zoomScale="150" zoomScaleNormal="150" zoomScalePageLayoutView="110" workbookViewId="0">
      <selection activeCell="B3" sqref="B3"/>
    </sheetView>
  </sheetViews>
  <sheetFormatPr baseColWidth="10" defaultColWidth="11.42578125" defaultRowHeight="16.5"/>
  <cols>
    <col min="1" max="1" width="2.7109375" style="2" customWidth="1"/>
    <col min="2" max="2" width="14.5703125" style="2" customWidth="1"/>
    <col min="3" max="3" width="10.28515625" style="2" customWidth="1"/>
    <col min="4" max="4" width="7.5703125" style="2" customWidth="1"/>
    <col min="5" max="5" width="7.7109375" style="2" customWidth="1"/>
    <col min="6" max="6" width="8.85546875" style="2" customWidth="1"/>
    <col min="7" max="7" width="8.5703125" style="2" customWidth="1"/>
    <col min="8" max="9" width="8.7109375" style="2" customWidth="1"/>
    <col min="10" max="10" width="9.42578125" style="2" customWidth="1"/>
    <col min="11" max="11" width="8" style="2" customWidth="1"/>
    <col min="12" max="12" width="7.42578125" style="2" customWidth="1"/>
    <col min="13" max="13" width="6.5703125" style="2" customWidth="1"/>
    <col min="14" max="14" width="2.7109375" style="2" customWidth="1"/>
    <col min="15" max="16384" width="11.42578125" style="2"/>
  </cols>
  <sheetData>
    <row r="1" spans="2:17" ht="22.5">
      <c r="B1" s="46" t="s">
        <v>457</v>
      </c>
      <c r="C1" s="12"/>
      <c r="M1" s="118"/>
    </row>
    <row r="2" spans="2:17" ht="2.1" customHeight="1">
      <c r="B2" s="25"/>
      <c r="C2" s="25"/>
      <c r="D2" s="6"/>
      <c r="E2" s="6"/>
      <c r="F2" s="6"/>
      <c r="G2" s="6"/>
      <c r="H2" s="6"/>
      <c r="I2" s="6"/>
      <c r="J2" s="6"/>
      <c r="K2" s="6"/>
      <c r="L2" s="6"/>
      <c r="M2" s="6"/>
    </row>
    <row r="4" spans="2:17" ht="51.75">
      <c r="B4" s="135" t="s">
        <v>478</v>
      </c>
      <c r="C4" s="134" t="s">
        <v>591</v>
      </c>
      <c r="D4" s="116" t="s">
        <v>583</v>
      </c>
      <c r="E4" s="117" t="s">
        <v>584</v>
      </c>
      <c r="F4" s="117" t="s">
        <v>582</v>
      </c>
      <c r="G4" s="117" t="s">
        <v>392</v>
      </c>
      <c r="H4" s="117" t="s">
        <v>390</v>
      </c>
      <c r="I4" s="117" t="s">
        <v>393</v>
      </c>
      <c r="J4" s="117" t="s">
        <v>165</v>
      </c>
      <c r="K4" s="117" t="s">
        <v>573</v>
      </c>
      <c r="L4" s="29" t="s">
        <v>391</v>
      </c>
    </row>
    <row r="5" spans="2:17" ht="7.5" customHeight="1">
      <c r="B5" s="7"/>
      <c r="C5" s="7"/>
      <c r="D5" s="165"/>
      <c r="E5" s="165"/>
      <c r="F5" s="165"/>
      <c r="G5" s="165"/>
      <c r="H5" s="165"/>
      <c r="I5" s="165"/>
      <c r="J5" s="165"/>
      <c r="K5" s="165"/>
      <c r="L5" s="153"/>
    </row>
    <row r="6" spans="2:17">
      <c r="B6" s="9" t="s">
        <v>43</v>
      </c>
      <c r="C6" s="9"/>
      <c r="D6" s="9">
        <v>863.02520149999987</v>
      </c>
      <c r="E6" s="9">
        <v>622.19070490000001</v>
      </c>
      <c r="F6" s="9">
        <v>246.05301269999995</v>
      </c>
      <c r="G6" s="9">
        <v>0.83398399999999995</v>
      </c>
      <c r="H6" s="9">
        <v>251.924834</v>
      </c>
      <c r="I6" s="9">
        <v>2.070821</v>
      </c>
      <c r="J6" s="9">
        <v>0</v>
      </c>
      <c r="K6" s="9">
        <v>142.48744290000036</v>
      </c>
      <c r="L6" s="15">
        <v>2128.5860010000001</v>
      </c>
      <c r="O6" s="14"/>
    </row>
    <row r="7" spans="2:17">
      <c r="B7" s="9" t="s">
        <v>394</v>
      </c>
      <c r="C7" s="9"/>
      <c r="D7" s="9">
        <v>142.50640280000002</v>
      </c>
      <c r="E7" s="9">
        <v>84.095025200000009</v>
      </c>
      <c r="F7" s="9">
        <v>44.159648799999999</v>
      </c>
      <c r="G7" s="9">
        <v>0</v>
      </c>
      <c r="H7" s="9">
        <v>0</v>
      </c>
      <c r="I7" s="9">
        <v>0</v>
      </c>
      <c r="J7" s="9">
        <v>0</v>
      </c>
      <c r="K7" s="9">
        <v>-270.76107680000001</v>
      </c>
      <c r="L7" s="15">
        <v>0</v>
      </c>
    </row>
    <row r="8" spans="2:17">
      <c r="B8" s="10" t="s">
        <v>395</v>
      </c>
      <c r="C8" s="10"/>
      <c r="D8" s="10">
        <v>1005.5316042999999</v>
      </c>
      <c r="E8" s="10">
        <v>706.28573010000002</v>
      </c>
      <c r="F8" s="10">
        <v>290.21266149999997</v>
      </c>
      <c r="G8" s="10">
        <v>0.83398399999999995</v>
      </c>
      <c r="H8" s="10">
        <v>251.924834</v>
      </c>
      <c r="I8" s="10">
        <v>2.070821</v>
      </c>
      <c r="J8" s="10">
        <v>0</v>
      </c>
      <c r="K8" s="10">
        <v>-128.27363389999965</v>
      </c>
      <c r="L8" s="16">
        <v>2128.5860010000001</v>
      </c>
      <c r="O8" s="77"/>
    </row>
    <row r="9" spans="2:17">
      <c r="B9" s="9" t="s">
        <v>44</v>
      </c>
      <c r="C9" s="9"/>
      <c r="D9" s="9">
        <v>347.86020779999996</v>
      </c>
      <c r="E9" s="9">
        <v>119.8352254</v>
      </c>
      <c r="F9" s="9">
        <v>44.516378599999989</v>
      </c>
      <c r="G9" s="9">
        <v>224.037002</v>
      </c>
      <c r="H9" s="9">
        <v>-52.526969999999999</v>
      </c>
      <c r="I9" s="9">
        <v>398.28730099999996</v>
      </c>
      <c r="J9" s="9">
        <v>0</v>
      </c>
      <c r="K9" s="9">
        <v>19.588209200000165</v>
      </c>
      <c r="L9" s="15">
        <v>1101.597354</v>
      </c>
      <c r="O9" s="77"/>
      <c r="P9" s="77"/>
      <c r="Q9" s="77"/>
    </row>
    <row r="10" spans="2:17">
      <c r="B10" s="30" t="s">
        <v>396</v>
      </c>
      <c r="C10" s="30"/>
      <c r="D10" s="30">
        <v>2.5476273000000003</v>
      </c>
      <c r="E10" s="30">
        <v>-3.0713501999999999</v>
      </c>
      <c r="F10" s="30">
        <v>10.134013000000001</v>
      </c>
      <c r="G10" s="30">
        <v>1.3917139999999999</v>
      </c>
      <c r="H10" s="30">
        <v>-13.463531</v>
      </c>
      <c r="I10" s="30">
        <v>0</v>
      </c>
      <c r="J10" s="30">
        <v>222.73245599999998</v>
      </c>
      <c r="K10" s="30">
        <v>-89.639489099999992</v>
      </c>
      <c r="L10" s="31">
        <v>130.63144</v>
      </c>
      <c r="O10" s="158"/>
    </row>
    <row r="11" spans="2:17">
      <c r="B11" s="10" t="s">
        <v>11</v>
      </c>
      <c r="C11" s="9"/>
      <c r="D11" s="10">
        <v>1355.9394393999999</v>
      </c>
      <c r="E11" s="10">
        <v>823.04960530000005</v>
      </c>
      <c r="F11" s="10">
        <v>344.86305309999995</v>
      </c>
      <c r="G11" s="10">
        <v>226.2627</v>
      </c>
      <c r="H11" s="10">
        <v>185.93433300000001</v>
      </c>
      <c r="I11" s="10">
        <v>400.35812199999998</v>
      </c>
      <c r="J11" s="10">
        <v>222.73245599999998</v>
      </c>
      <c r="K11" s="10">
        <v>-198.32491379999948</v>
      </c>
      <c r="L11" s="16">
        <v>3360.8147950000002</v>
      </c>
      <c r="O11" s="170"/>
    </row>
    <row r="12" spans="2:17">
      <c r="B12" s="27" t="s">
        <v>47</v>
      </c>
      <c r="C12" s="30"/>
      <c r="D12" s="30">
        <v>510.31771220000002</v>
      </c>
      <c r="E12" s="30">
        <v>185.1721402</v>
      </c>
      <c r="F12" s="30">
        <v>106.29718790000001</v>
      </c>
      <c r="G12" s="30">
        <v>177.829905</v>
      </c>
      <c r="H12" s="30">
        <v>58.636239000000003</v>
      </c>
      <c r="I12" s="30">
        <v>311.63705500000003</v>
      </c>
      <c r="J12" s="30">
        <v>0</v>
      </c>
      <c r="K12" s="30">
        <v>61.145101700000168</v>
      </c>
      <c r="L12" s="31">
        <v>1411.035341</v>
      </c>
      <c r="O12" s="77"/>
    </row>
    <row r="13" spans="2:17">
      <c r="B13" s="10" t="s">
        <v>397</v>
      </c>
      <c r="C13" s="10"/>
      <c r="D13" s="10">
        <v>845.6217271999999</v>
      </c>
      <c r="E13" s="10">
        <v>637.87746510000011</v>
      </c>
      <c r="F13" s="10">
        <v>238.56586519999993</v>
      </c>
      <c r="G13" s="10">
        <v>48.432794999999999</v>
      </c>
      <c r="H13" s="10">
        <v>127.29809400000001</v>
      </c>
      <c r="I13" s="10">
        <v>88.721066999999948</v>
      </c>
      <c r="J13" s="10">
        <v>222.73245599999998</v>
      </c>
      <c r="K13" s="10">
        <v>-259.47001549999965</v>
      </c>
      <c r="L13" s="16">
        <v>1949.7794540000004</v>
      </c>
      <c r="O13" s="77"/>
    </row>
    <row r="14" spans="2:17">
      <c r="B14" s="30" t="s">
        <v>48</v>
      </c>
      <c r="C14" s="30"/>
      <c r="D14" s="30">
        <v>-5.3551801999999995</v>
      </c>
      <c r="E14" s="30">
        <v>22.6763884</v>
      </c>
      <c r="F14" s="30">
        <v>-90.725065200000003</v>
      </c>
      <c r="G14" s="30">
        <v>0</v>
      </c>
      <c r="H14" s="30">
        <v>31.873327</v>
      </c>
      <c r="I14" s="30">
        <v>0</v>
      </c>
      <c r="J14" s="30">
        <v>0</v>
      </c>
      <c r="K14" s="30">
        <v>-5.7779999999993947E-3</v>
      </c>
      <c r="L14" s="31">
        <v>-41.536307999999998</v>
      </c>
      <c r="O14" s="77"/>
    </row>
    <row r="15" spans="2:17" ht="17.25" customHeight="1">
      <c r="B15" s="403" t="s">
        <v>13</v>
      </c>
      <c r="C15" s="403"/>
      <c r="D15" s="341">
        <v>850.97690739999985</v>
      </c>
      <c r="E15" s="341">
        <v>615.20107670000016</v>
      </c>
      <c r="F15" s="341">
        <v>329.29093039999992</v>
      </c>
      <c r="G15" s="342">
        <v>48.432794999999999</v>
      </c>
      <c r="H15" s="341">
        <v>95.424767000000003</v>
      </c>
      <c r="I15" s="341">
        <v>88.721066999999948</v>
      </c>
      <c r="J15" s="341">
        <v>222.73245599999998</v>
      </c>
      <c r="K15" s="341">
        <v>-259.46423749999963</v>
      </c>
      <c r="L15" s="343">
        <v>1991.3157620000004</v>
      </c>
      <c r="O15" s="77"/>
    </row>
    <row r="16" spans="2:17" ht="12.75" customHeight="1">
      <c r="B16" s="404"/>
      <c r="C16" s="404"/>
      <c r="D16" s="405"/>
      <c r="E16" s="405"/>
      <c r="F16" s="405"/>
      <c r="G16" s="406"/>
      <c r="H16" s="405"/>
      <c r="I16" s="405"/>
      <c r="J16" s="306"/>
      <c r="K16" s="284"/>
      <c r="L16" s="258"/>
    </row>
    <row r="17" spans="2:13" ht="13.5" customHeight="1">
      <c r="B17" s="9" t="s">
        <v>398</v>
      </c>
      <c r="D17" s="84">
        <v>0.18429999999999999</v>
      </c>
      <c r="E17" s="84">
        <v>0.23230000000000001</v>
      </c>
      <c r="F17" s="84">
        <v>0.1762</v>
      </c>
      <c r="G17" s="140"/>
      <c r="H17" s="140"/>
      <c r="I17" s="140"/>
      <c r="J17" s="140"/>
      <c r="K17" s="140"/>
      <c r="L17" s="281">
        <v>0.13887598307712501</v>
      </c>
    </row>
    <row r="18" spans="2:13" ht="12.75" customHeight="1">
      <c r="G18" s="140"/>
      <c r="H18" s="140"/>
      <c r="I18" s="140"/>
      <c r="J18" s="140"/>
      <c r="K18" s="140"/>
      <c r="L18" s="140"/>
      <c r="M18" s="140"/>
    </row>
    <row r="19" spans="2:13" ht="15.75" customHeight="1"/>
    <row r="20" spans="2:13" ht="26.25" hidden="1">
      <c r="B20" s="12" t="s">
        <v>399</v>
      </c>
      <c r="D20" s="263" t="s">
        <v>583</v>
      </c>
      <c r="E20" s="263" t="s">
        <v>584</v>
      </c>
    </row>
    <row r="21" spans="2:13" ht="1.5" hidden="1" customHeight="1">
      <c r="B21" s="25"/>
      <c r="C21" s="6"/>
      <c r="D21" s="6"/>
      <c r="E21" s="6"/>
      <c r="F21" s="6"/>
      <c r="G21" s="6"/>
      <c r="H21" s="6"/>
      <c r="I21" s="6"/>
      <c r="J21" s="6"/>
      <c r="K21" s="6"/>
      <c r="L21" s="6"/>
      <c r="M21" s="6"/>
    </row>
    <row r="22" spans="2:13" ht="15" hidden="1" customHeight="1">
      <c r="B22" s="7" t="s">
        <v>400</v>
      </c>
      <c r="D22" s="9">
        <v>0.2026241123604739</v>
      </c>
      <c r="E22" s="9">
        <v>0</v>
      </c>
      <c r="F22" s="9"/>
      <c r="G22" s="9"/>
      <c r="H22" s="9"/>
      <c r="I22" s="9"/>
      <c r="J22" s="9"/>
      <c r="K22" s="9"/>
      <c r="L22" s="9"/>
      <c r="M22" s="15">
        <v>0.2026241123604739</v>
      </c>
    </row>
    <row r="23" spans="2:13" ht="23.25" hidden="1" customHeight="1">
      <c r="B23" s="395" t="s">
        <v>479</v>
      </c>
      <c r="C23" s="395"/>
      <c r="D23" s="122">
        <v>5.7000000000000002E-3</v>
      </c>
      <c r="E23" s="122">
        <v>0</v>
      </c>
      <c r="F23" s="122">
        <v>1.9354229999999999</v>
      </c>
      <c r="G23" s="122">
        <v>222.40271999999999</v>
      </c>
      <c r="H23" s="122">
        <v>8.4650000000000003E-2</v>
      </c>
      <c r="I23" s="122">
        <v>0</v>
      </c>
      <c r="J23" s="122">
        <v>96.966255200000205</v>
      </c>
      <c r="K23" s="122">
        <v>1562.6969770000001</v>
      </c>
      <c r="L23" s="122">
        <v>0</v>
      </c>
      <c r="M23" s="149">
        <v>1884.0917252000004</v>
      </c>
    </row>
    <row r="24" spans="2:13" ht="12" hidden="1" customHeight="1">
      <c r="B24" s="7" t="s">
        <v>401</v>
      </c>
      <c r="D24" s="122">
        <v>-115.614</v>
      </c>
      <c r="E24" s="122">
        <v>-1067.896</v>
      </c>
      <c r="F24" s="122">
        <v>0</v>
      </c>
      <c r="G24" s="122">
        <v>0</v>
      </c>
      <c r="H24" s="122">
        <v>0</v>
      </c>
      <c r="I24" s="122">
        <v>0</v>
      </c>
      <c r="J24" s="122">
        <v>-92.810771399999993</v>
      </c>
      <c r="K24" s="122">
        <v>0</v>
      </c>
      <c r="L24" s="122">
        <v>0</v>
      </c>
      <c r="M24" s="149">
        <v>-1276.3207714</v>
      </c>
    </row>
    <row r="25" spans="2:13" ht="12" hidden="1" customHeight="1">
      <c r="B25" s="7" t="s">
        <v>75</v>
      </c>
      <c r="D25" s="122">
        <v>124.98500000000001</v>
      </c>
      <c r="E25" s="122">
        <v>978.71199999999999</v>
      </c>
      <c r="F25" s="122">
        <v>1.9354229999999999</v>
      </c>
      <c r="G25" s="122">
        <v>222.40271999999999</v>
      </c>
      <c r="H25" s="122">
        <v>8.4650000000000003E-2</v>
      </c>
      <c r="I25" s="122">
        <v>0</v>
      </c>
      <c r="J25" s="122">
        <v>4.1554838000001837</v>
      </c>
      <c r="K25" s="122">
        <v>1562.6969770000001</v>
      </c>
      <c r="L25" s="122">
        <v>0</v>
      </c>
      <c r="M25" s="149">
        <v>2894.9722538000005</v>
      </c>
    </row>
    <row r="26" spans="2:13" ht="12.75" hidden="1" customHeight="1">
      <c r="B26" s="32" t="s">
        <v>402</v>
      </c>
      <c r="C26" s="85"/>
      <c r="D26" s="262">
        <v>9.5793241123604815</v>
      </c>
      <c r="E26" s="262">
        <v>-89.183999999999969</v>
      </c>
      <c r="F26" s="262">
        <v>3.8708459999999998</v>
      </c>
      <c r="G26" s="262">
        <v>444.80543999999998</v>
      </c>
      <c r="H26" s="262">
        <v>0.16930000000000001</v>
      </c>
      <c r="I26" s="262">
        <v>0</v>
      </c>
      <c r="J26" s="262">
        <v>8.3109676000003958</v>
      </c>
      <c r="K26" s="262">
        <v>3125.3939540000001</v>
      </c>
      <c r="L26" s="262">
        <v>0</v>
      </c>
      <c r="M26" s="261">
        <v>3502.9458317123617</v>
      </c>
    </row>
    <row r="27" spans="2:13" ht="10.5" hidden="1" customHeight="1">
      <c r="B27" s="7"/>
      <c r="D27" s="140"/>
      <c r="E27" s="140"/>
      <c r="F27" s="140"/>
      <c r="G27" s="140"/>
      <c r="H27" s="140"/>
      <c r="I27" s="140"/>
      <c r="J27" s="140"/>
      <c r="K27" s="140"/>
      <c r="L27" s="140"/>
      <c r="M27" s="166"/>
    </row>
    <row r="28" spans="2:13" ht="12" hidden="1" customHeight="1">
      <c r="B28" s="7" t="s">
        <v>403</v>
      </c>
      <c r="D28" s="122">
        <v>2.1999999999999999E-2</v>
      </c>
      <c r="E28" s="122">
        <v>56846.165054899997</v>
      </c>
      <c r="F28" s="122">
        <v>228.85999099999998</v>
      </c>
      <c r="G28" s="122">
        <v>160.24926400000001</v>
      </c>
      <c r="H28" s="122">
        <v>343.35584799999998</v>
      </c>
      <c r="I28" s="122">
        <v>152.00271799999999</v>
      </c>
      <c r="J28" s="122">
        <v>6.8186831000002712</v>
      </c>
      <c r="K28" s="122">
        <v>2771.9156590000002</v>
      </c>
      <c r="L28" s="122">
        <v>0</v>
      </c>
      <c r="M28" s="149">
        <v>60509.389217999989</v>
      </c>
    </row>
    <row r="29" spans="2:13" ht="12.75" hidden="1" customHeight="1">
      <c r="B29" s="7" t="s">
        <v>404</v>
      </c>
      <c r="D29" s="122">
        <v>9.5573241123604813</v>
      </c>
      <c r="E29" s="122">
        <v>-56935.349054899998</v>
      </c>
      <c r="F29" s="122">
        <v>176.79096799999999</v>
      </c>
      <c r="G29" s="122">
        <v>54.303618999999998</v>
      </c>
      <c r="H29" s="122">
        <v>289.49404399999997</v>
      </c>
      <c r="I29" s="122">
        <v>0</v>
      </c>
      <c r="J29" s="122">
        <v>-4.3140453999999409</v>
      </c>
      <c r="K29" s="122">
        <v>1213.940296</v>
      </c>
      <c r="L29" s="122">
        <v>0</v>
      </c>
      <c r="M29" s="149">
        <v>-55195.576849187637</v>
      </c>
    </row>
    <row r="30" spans="2:13" ht="11.25" hidden="1" customHeight="1">
      <c r="B30" s="32" t="s">
        <v>405</v>
      </c>
      <c r="C30" s="85"/>
      <c r="D30" s="262">
        <v>9.5793241123604815</v>
      </c>
      <c r="E30" s="262">
        <v>-89.184000000001106</v>
      </c>
      <c r="F30" s="262">
        <v>405.65095899999994</v>
      </c>
      <c r="G30" s="262">
        <v>214.55288300000001</v>
      </c>
      <c r="H30" s="262">
        <v>632.84989199999995</v>
      </c>
      <c r="I30" s="262">
        <v>152.00271799999999</v>
      </c>
      <c r="J30" s="262">
        <v>2.5046377000003304</v>
      </c>
      <c r="K30" s="262">
        <v>3985.855955</v>
      </c>
      <c r="L30" s="262">
        <v>0</v>
      </c>
      <c r="M30" s="261">
        <v>5313.8123688123524</v>
      </c>
    </row>
    <row r="31" spans="2:13" ht="6.75" hidden="1" customHeight="1"/>
    <row r="32" spans="2:13" ht="10.5" hidden="1" customHeight="1">
      <c r="B32" s="395" t="s">
        <v>416</v>
      </c>
      <c r="C32" s="395"/>
      <c r="D32" s="395"/>
      <c r="E32" s="395"/>
      <c r="F32" s="395"/>
      <c r="G32" s="395"/>
      <c r="H32" s="395"/>
      <c r="I32" s="395"/>
      <c r="J32" s="395"/>
      <c r="K32" s="395"/>
      <c r="L32" s="395"/>
      <c r="M32" s="395"/>
    </row>
    <row r="33" spans="2:18" ht="21.75" customHeight="1">
      <c r="B33" s="395"/>
      <c r="C33" s="395"/>
      <c r="D33" s="395"/>
      <c r="E33" s="395"/>
      <c r="F33" s="395"/>
      <c r="G33" s="395"/>
      <c r="H33" s="395"/>
      <c r="I33" s="395"/>
      <c r="J33" s="395"/>
      <c r="K33" s="395"/>
      <c r="L33" s="395"/>
      <c r="M33" s="395"/>
    </row>
    <row r="34" spans="2:18" ht="2.25" customHeight="1">
      <c r="B34" s="396" t="s">
        <v>570</v>
      </c>
      <c r="C34" s="396"/>
      <c r="D34" s="396"/>
      <c r="E34" s="396"/>
      <c r="F34" s="396"/>
      <c r="G34" s="396"/>
      <c r="H34" s="396"/>
      <c r="I34" s="396"/>
      <c r="J34" s="396"/>
      <c r="K34" s="396"/>
      <c r="L34" s="396"/>
      <c r="M34" s="396"/>
    </row>
    <row r="35" spans="2:18" ht="20.25" customHeight="1">
      <c r="B35" s="396"/>
      <c r="C35" s="396"/>
      <c r="D35" s="396"/>
      <c r="E35" s="396"/>
      <c r="F35" s="396"/>
      <c r="G35" s="396"/>
      <c r="H35" s="396"/>
      <c r="I35" s="396"/>
      <c r="J35" s="396"/>
      <c r="K35" s="396"/>
      <c r="L35" s="396"/>
      <c r="M35" s="396"/>
    </row>
    <row r="36" spans="2:18" ht="24" customHeight="1">
      <c r="B36" s="395" t="s">
        <v>574</v>
      </c>
      <c r="C36" s="395"/>
      <c r="D36" s="395"/>
      <c r="E36" s="395"/>
      <c r="F36" s="395"/>
      <c r="G36" s="395"/>
      <c r="H36" s="395"/>
      <c r="I36" s="395"/>
      <c r="J36" s="395"/>
      <c r="K36" s="395"/>
      <c r="L36" s="395"/>
      <c r="M36" s="395"/>
      <c r="O36" s="140"/>
      <c r="P36" s="140"/>
      <c r="Q36" s="140"/>
      <c r="R36" s="140"/>
    </row>
    <row r="37" spans="2:18">
      <c r="B37" s="7" t="s">
        <v>585</v>
      </c>
    </row>
    <row r="38" spans="2:18" ht="11.25" customHeight="1">
      <c r="B38" s="7" t="s">
        <v>586</v>
      </c>
    </row>
    <row r="39" spans="2:18">
      <c r="B39" s="7"/>
    </row>
    <row r="40" spans="2:18" ht="14.25" customHeight="1"/>
    <row r="41" spans="2:18" ht="14.25" customHeight="1"/>
    <row r="42" spans="2:18">
      <c r="B42" s="12" t="s">
        <v>419</v>
      </c>
      <c r="C42" s="12"/>
      <c r="D42" s="9"/>
      <c r="E42" s="9"/>
      <c r="F42" s="9"/>
      <c r="G42" s="9"/>
      <c r="H42" s="9"/>
      <c r="I42" s="9"/>
    </row>
    <row r="43" spans="2:18" ht="2.1" customHeight="1">
      <c r="B43" s="25"/>
      <c r="C43" s="25"/>
      <c r="D43" s="6"/>
      <c r="E43" s="6"/>
      <c r="F43" s="6"/>
      <c r="G43" s="6"/>
      <c r="H43" s="6"/>
      <c r="I43" s="6"/>
      <c r="J43" s="6"/>
      <c r="K43" s="6"/>
      <c r="L43" s="6"/>
    </row>
    <row r="44" spans="2:18" ht="9" customHeight="1">
      <c r="B44" s="12"/>
      <c r="C44" s="12"/>
    </row>
    <row r="45" spans="2:18">
      <c r="B45" s="18" t="s">
        <v>421</v>
      </c>
      <c r="C45" s="18"/>
      <c r="D45" s="256" t="s">
        <v>587</v>
      </c>
      <c r="E45" s="256" t="s">
        <v>592</v>
      </c>
      <c r="F45" s="256" t="s">
        <v>593</v>
      </c>
      <c r="G45" s="256" t="s">
        <v>594</v>
      </c>
      <c r="H45" s="256" t="s">
        <v>595</v>
      </c>
      <c r="I45" s="256" t="s">
        <v>596</v>
      </c>
      <c r="J45" s="256" t="s">
        <v>597</v>
      </c>
      <c r="K45" s="256" t="s">
        <v>598</v>
      </c>
      <c r="L45" s="256" t="s">
        <v>599</v>
      </c>
    </row>
    <row r="46" spans="2:18" ht="8.25" customHeight="1">
      <c r="B46" s="18"/>
      <c r="C46" s="18"/>
      <c r="D46" s="234"/>
      <c r="E46" s="11"/>
      <c r="F46" s="11"/>
      <c r="G46" s="11"/>
      <c r="H46" s="11"/>
      <c r="I46" s="11"/>
      <c r="J46" s="11"/>
      <c r="K46" s="11"/>
      <c r="L46" s="11"/>
    </row>
    <row r="47" spans="2:18" ht="11.25" customHeight="1">
      <c r="B47" s="17" t="s">
        <v>119</v>
      </c>
      <c r="C47" s="7"/>
      <c r="D47" s="8"/>
      <c r="E47" s="7"/>
      <c r="F47" s="7"/>
      <c r="G47" s="7"/>
      <c r="H47" s="7"/>
      <c r="I47" s="7"/>
      <c r="J47" s="7"/>
      <c r="K47" s="7"/>
      <c r="L47" s="7"/>
    </row>
    <row r="48" spans="2:18">
      <c r="B48" s="9" t="s">
        <v>418</v>
      </c>
      <c r="C48" s="9"/>
      <c r="D48" s="268">
        <v>0.56999999999999995</v>
      </c>
      <c r="E48" s="320">
        <v>0.93</v>
      </c>
      <c r="F48" s="320">
        <v>0.39</v>
      </c>
      <c r="G48" s="22">
        <v>0.39</v>
      </c>
      <c r="H48" s="22">
        <v>1.0900000000000001</v>
      </c>
      <c r="I48" s="22">
        <v>1.04</v>
      </c>
      <c r="J48" s="22">
        <v>1.25</v>
      </c>
      <c r="K48" s="22">
        <v>1.57</v>
      </c>
      <c r="L48" s="22">
        <v>1.73</v>
      </c>
    </row>
    <row r="49" spans="2:20">
      <c r="B49" s="30" t="s">
        <v>29</v>
      </c>
      <c r="C49" s="30"/>
      <c r="D49" s="269">
        <v>2.42</v>
      </c>
      <c r="E49" s="321">
        <v>2.64</v>
      </c>
      <c r="F49" s="321">
        <v>2.23</v>
      </c>
      <c r="G49" s="293">
        <v>2.0499999999999998</v>
      </c>
      <c r="H49" s="293">
        <v>2.5299999999999998</v>
      </c>
      <c r="I49" s="293">
        <v>2.38</v>
      </c>
      <c r="J49" s="293">
        <v>2.39</v>
      </c>
      <c r="K49" s="293">
        <v>2.6</v>
      </c>
      <c r="L49" s="293">
        <v>2.8</v>
      </c>
    </row>
    <row r="50" spans="2:20">
      <c r="B50" s="10" t="s">
        <v>121</v>
      </c>
      <c r="C50" s="10"/>
      <c r="D50" s="289">
        <v>1.04</v>
      </c>
      <c r="E50" s="344">
        <v>1.36</v>
      </c>
      <c r="F50" s="344">
        <v>0.86</v>
      </c>
      <c r="G50" s="345">
        <v>0.81</v>
      </c>
      <c r="H50" s="345">
        <v>1.45</v>
      </c>
      <c r="I50" s="345">
        <v>1.37</v>
      </c>
      <c r="J50" s="345">
        <v>1.52</v>
      </c>
      <c r="K50" s="345">
        <v>1.82</v>
      </c>
      <c r="L50" s="345">
        <v>1.98</v>
      </c>
      <c r="O50" s="140"/>
      <c r="P50" s="140"/>
      <c r="Q50" s="140"/>
      <c r="R50" s="140"/>
      <c r="S50" s="140"/>
      <c r="T50" s="140"/>
    </row>
    <row r="51" spans="2:20" ht="15" customHeight="1">
      <c r="D51" s="140"/>
      <c r="E51" s="140"/>
      <c r="F51" s="140"/>
      <c r="G51" s="140"/>
      <c r="H51" s="140"/>
      <c r="I51" s="140"/>
      <c r="J51" s="140"/>
      <c r="K51" s="140"/>
      <c r="L51" s="140"/>
    </row>
    <row r="52" spans="2:20" ht="15" customHeight="1"/>
    <row r="53" spans="2:20">
      <c r="B53" s="18" t="s">
        <v>421</v>
      </c>
      <c r="C53" s="18"/>
      <c r="D53" s="256" t="s">
        <v>587</v>
      </c>
      <c r="E53" s="256" t="s">
        <v>592</v>
      </c>
      <c r="F53" s="256" t="s">
        <v>593</v>
      </c>
      <c r="G53" s="256" t="s">
        <v>594</v>
      </c>
      <c r="H53" s="256" t="s">
        <v>595</v>
      </c>
      <c r="I53" s="256" t="s">
        <v>596</v>
      </c>
      <c r="J53" s="256" t="s">
        <v>597</v>
      </c>
      <c r="K53" s="256" t="s">
        <v>598</v>
      </c>
      <c r="L53" s="256" t="s">
        <v>599</v>
      </c>
    </row>
    <row r="54" spans="2:20" ht="9" customHeight="1">
      <c r="B54" s="7"/>
      <c r="C54" s="7"/>
      <c r="D54" s="8"/>
      <c r="E54" s="7"/>
      <c r="F54" s="7"/>
      <c r="G54" s="7"/>
      <c r="H54" s="7"/>
      <c r="I54" s="7"/>
      <c r="J54" s="7"/>
      <c r="K54" s="7"/>
      <c r="L54" s="7"/>
    </row>
    <row r="55" spans="2:20" ht="15" customHeight="1">
      <c r="B55" s="17" t="s">
        <v>120</v>
      </c>
      <c r="C55" s="7"/>
      <c r="D55" s="8"/>
      <c r="E55" s="7"/>
      <c r="F55" s="7"/>
      <c r="G55" s="7"/>
      <c r="H55" s="7"/>
      <c r="I55" s="7"/>
      <c r="J55" s="7"/>
      <c r="K55" s="7"/>
      <c r="L55" s="7"/>
    </row>
    <row r="56" spans="2:20">
      <c r="B56" s="9" t="s">
        <v>418</v>
      </c>
      <c r="C56" s="9"/>
      <c r="D56" s="268">
        <v>2.2000000000000002</v>
      </c>
      <c r="E56" s="320">
        <v>1.82</v>
      </c>
      <c r="F56" s="320">
        <v>2.19</v>
      </c>
      <c r="G56" s="22">
        <v>1.68</v>
      </c>
      <c r="H56" s="22">
        <v>0.78</v>
      </c>
      <c r="I56" s="22">
        <v>0.73</v>
      </c>
      <c r="J56" s="22">
        <v>0.43</v>
      </c>
      <c r="K56" s="22">
        <v>0.06</v>
      </c>
      <c r="L56" s="22">
        <v>-7.0000000000000007E-2</v>
      </c>
    </row>
    <row r="57" spans="2:20">
      <c r="B57" s="30" t="s">
        <v>29</v>
      </c>
      <c r="C57" s="30"/>
      <c r="D57" s="269">
        <v>0.37</v>
      </c>
      <c r="E57" s="321">
        <v>0.27</v>
      </c>
      <c r="F57" s="321">
        <v>0.47</v>
      </c>
      <c r="G57" s="293">
        <v>0.27</v>
      </c>
      <c r="H57" s="293">
        <v>-0.05</v>
      </c>
      <c r="I57" s="293">
        <v>-0.05</v>
      </c>
      <c r="J57" s="293">
        <v>-0.16</v>
      </c>
      <c r="K57" s="293">
        <v>-0.32</v>
      </c>
      <c r="L57" s="293">
        <v>-0.37</v>
      </c>
    </row>
    <row r="58" spans="2:20">
      <c r="B58" s="10" t="s">
        <v>121</v>
      </c>
      <c r="C58" s="10"/>
      <c r="D58" s="289">
        <v>1.28</v>
      </c>
      <c r="E58" s="344">
        <v>1.05</v>
      </c>
      <c r="F58" s="344">
        <v>1.33</v>
      </c>
      <c r="G58" s="345">
        <v>0.99</v>
      </c>
      <c r="H58" s="345">
        <v>0.4</v>
      </c>
      <c r="I58" s="345">
        <v>0.37</v>
      </c>
      <c r="J58" s="345">
        <v>0.16</v>
      </c>
      <c r="K58" s="345">
        <v>-0.09</v>
      </c>
      <c r="L58" s="345">
        <v>-0.18</v>
      </c>
    </row>
    <row r="59" spans="2:20" ht="21" customHeight="1">
      <c r="B59" s="7" t="s">
        <v>420</v>
      </c>
    </row>
    <row r="60" spans="2:20" ht="14.25" customHeight="1"/>
    <row r="61" spans="2:20" ht="14.25" customHeight="1"/>
    <row r="62" spans="2:20">
      <c r="B62" s="12" t="s">
        <v>422</v>
      </c>
      <c r="C62" s="12"/>
      <c r="D62" s="9"/>
      <c r="E62" s="9"/>
      <c r="F62" s="9"/>
      <c r="G62" s="9"/>
      <c r="H62" s="9"/>
      <c r="I62" s="9"/>
    </row>
    <row r="63" spans="2:20" ht="2.1" customHeight="1">
      <c r="B63" s="25"/>
      <c r="C63" s="25"/>
      <c r="D63" s="6"/>
      <c r="E63" s="6"/>
      <c r="F63" s="6"/>
      <c r="G63" s="6"/>
      <c r="H63" s="6"/>
      <c r="I63" s="6"/>
      <c r="J63" s="6"/>
      <c r="K63" s="6"/>
      <c r="L63" s="6"/>
    </row>
    <row r="64" spans="2:20" ht="9" customHeight="1">
      <c r="B64" s="12"/>
      <c r="C64" s="12"/>
    </row>
    <row r="65" spans="2:16">
      <c r="B65" s="18" t="s">
        <v>62</v>
      </c>
      <c r="C65" s="18"/>
      <c r="D65" s="256" t="s">
        <v>587</v>
      </c>
      <c r="E65" s="256" t="s">
        <v>592</v>
      </c>
      <c r="F65" s="256" t="s">
        <v>593</v>
      </c>
      <c r="G65" s="256" t="s">
        <v>594</v>
      </c>
      <c r="H65" s="256" t="s">
        <v>595</v>
      </c>
      <c r="I65" s="256" t="s">
        <v>596</v>
      </c>
      <c r="J65" s="256" t="s">
        <v>597</v>
      </c>
      <c r="K65" s="256" t="s">
        <v>598</v>
      </c>
      <c r="L65" s="256" t="s">
        <v>599</v>
      </c>
    </row>
    <row r="66" spans="2:16" ht="8.25" customHeight="1">
      <c r="B66" s="7"/>
      <c r="C66" s="7"/>
      <c r="D66" s="8"/>
      <c r="E66" s="7"/>
      <c r="F66" s="7"/>
      <c r="G66" s="7"/>
      <c r="H66" s="7"/>
      <c r="I66" s="7"/>
      <c r="J66" s="7"/>
      <c r="K66" s="7"/>
      <c r="L66" s="7"/>
    </row>
    <row r="67" spans="2:16" ht="15.75" customHeight="1">
      <c r="B67" s="17" t="s">
        <v>423</v>
      </c>
      <c r="C67" s="7"/>
      <c r="D67" s="8"/>
      <c r="E67" s="7"/>
      <c r="F67" s="7"/>
      <c r="G67" s="7"/>
      <c r="H67" s="7"/>
      <c r="I67" s="7"/>
      <c r="J67" s="7"/>
      <c r="K67" s="7"/>
      <c r="L67" s="7"/>
    </row>
    <row r="68" spans="2:16">
      <c r="B68" s="9" t="s">
        <v>418</v>
      </c>
      <c r="C68" s="9"/>
      <c r="D68" s="15">
        <v>162822.03611759999</v>
      </c>
      <c r="E68" s="163">
        <v>148294.31235940001</v>
      </c>
      <c r="F68" s="209">
        <v>147426.24602300001</v>
      </c>
      <c r="G68" s="130">
        <v>145432.76264489998</v>
      </c>
      <c r="H68" s="9">
        <v>143543.53470300001</v>
      </c>
      <c r="I68" s="130">
        <v>139758.52034049999</v>
      </c>
      <c r="J68" s="130">
        <v>137671.89854920001</v>
      </c>
      <c r="K68" s="130">
        <v>135343.64091549997</v>
      </c>
      <c r="L68" s="130">
        <v>132991.814468</v>
      </c>
      <c r="O68" s="77"/>
    </row>
    <row r="69" spans="2:16">
      <c r="B69" s="30" t="s">
        <v>29</v>
      </c>
      <c r="C69" s="30"/>
      <c r="D69" s="31">
        <v>56846.165054899997</v>
      </c>
      <c r="E69" s="145">
        <v>53244.700777599995</v>
      </c>
      <c r="F69" s="363">
        <v>51821.646090199996</v>
      </c>
      <c r="G69" s="360">
        <v>52046.642736100002</v>
      </c>
      <c r="H69" s="30">
        <v>51192.945077600001</v>
      </c>
      <c r="I69" s="360">
        <v>49764.386904200001</v>
      </c>
      <c r="J69" s="360">
        <v>47584.732935899992</v>
      </c>
      <c r="K69" s="360">
        <v>46857</v>
      </c>
      <c r="L69" s="360">
        <v>46955.928968699998</v>
      </c>
      <c r="O69" s="77"/>
    </row>
    <row r="70" spans="2:16">
      <c r="B70" s="10" t="s">
        <v>121</v>
      </c>
      <c r="C70" s="10"/>
      <c r="D70" s="16">
        <v>219668.20117249998</v>
      </c>
      <c r="E70" s="143">
        <v>201539.013137</v>
      </c>
      <c r="F70" s="210">
        <v>199247.89211320001</v>
      </c>
      <c r="G70" s="123">
        <v>197479.40538099999</v>
      </c>
      <c r="H70" s="10">
        <v>194736.4797806</v>
      </c>
      <c r="I70" s="123">
        <v>189522.90724470001</v>
      </c>
      <c r="J70" s="123">
        <v>185256.63148509999</v>
      </c>
      <c r="K70" s="123">
        <v>182200.64091549997</v>
      </c>
      <c r="L70" s="123">
        <v>179947.7434367</v>
      </c>
    </row>
    <row r="71" spans="2:16" ht="19.5" customHeight="1">
      <c r="B71" s="119" t="s">
        <v>424</v>
      </c>
    </row>
    <row r="72" spans="2:16" ht="15" customHeight="1">
      <c r="B72" s="119"/>
    </row>
    <row r="73" spans="2:16" ht="15" customHeight="1"/>
    <row r="74" spans="2:16">
      <c r="B74" s="18" t="s">
        <v>62</v>
      </c>
      <c r="C74" s="18"/>
      <c r="D74" s="256" t="s">
        <v>587</v>
      </c>
      <c r="E74" s="256" t="s">
        <v>592</v>
      </c>
      <c r="F74" s="256" t="s">
        <v>593</v>
      </c>
      <c r="G74" s="256" t="s">
        <v>594</v>
      </c>
      <c r="H74" s="256" t="s">
        <v>595</v>
      </c>
      <c r="I74" s="256" t="s">
        <v>596</v>
      </c>
      <c r="J74" s="256" t="s">
        <v>597</v>
      </c>
      <c r="K74" s="256" t="s">
        <v>598</v>
      </c>
      <c r="L74" s="256" t="s">
        <v>599</v>
      </c>
    </row>
    <row r="75" spans="2:16" ht="7.5" customHeight="1">
      <c r="B75" s="7"/>
      <c r="C75" s="7"/>
      <c r="D75" s="8"/>
      <c r="E75" s="7"/>
      <c r="F75" s="7"/>
      <c r="G75" s="7"/>
      <c r="H75" s="7"/>
      <c r="I75" s="7"/>
      <c r="J75" s="7"/>
      <c r="K75" s="7"/>
      <c r="L75" s="7"/>
    </row>
    <row r="76" spans="2:16" ht="15.75" customHeight="1">
      <c r="B76" s="17" t="s">
        <v>120</v>
      </c>
      <c r="C76" s="7"/>
      <c r="D76" s="8"/>
      <c r="E76" s="164"/>
      <c r="F76" s="7"/>
      <c r="G76" s="7"/>
      <c r="H76" s="7"/>
      <c r="I76" s="7"/>
      <c r="J76" s="7"/>
      <c r="K76" s="7"/>
      <c r="L76" s="7"/>
    </row>
    <row r="77" spans="2:16">
      <c r="B77" s="9" t="s">
        <v>418</v>
      </c>
      <c r="C77" s="9"/>
      <c r="D77" s="15">
        <v>64398.3895118</v>
      </c>
      <c r="E77" s="163">
        <v>55947.9732172</v>
      </c>
      <c r="F77" s="209">
        <v>54930.294970100003</v>
      </c>
      <c r="G77" s="130">
        <v>54457.7015016</v>
      </c>
      <c r="H77" s="9">
        <v>55828.657833199999</v>
      </c>
      <c r="I77" s="130">
        <v>52321.456534099998</v>
      </c>
      <c r="J77" s="130">
        <v>50690.622872899999</v>
      </c>
      <c r="K77" s="130">
        <v>49908.978480600003</v>
      </c>
      <c r="L77" s="130">
        <v>51312.172158299996</v>
      </c>
      <c r="O77" s="77"/>
      <c r="P77" s="77"/>
    </row>
    <row r="78" spans="2:16">
      <c r="B78" s="30" t="s">
        <v>29</v>
      </c>
      <c r="C78" s="30"/>
      <c r="D78" s="31">
        <v>72179.630439600005</v>
      </c>
      <c r="E78" s="145">
        <v>63643.795406900004</v>
      </c>
      <c r="F78" s="363">
        <v>62919.816154100001</v>
      </c>
      <c r="G78" s="360">
        <v>62638.412344199998</v>
      </c>
      <c r="H78" s="30">
        <v>64415.077752999998</v>
      </c>
      <c r="I78" s="360">
        <v>59540.943431799999</v>
      </c>
      <c r="J78" s="360">
        <v>59618.811054899998</v>
      </c>
      <c r="K78" s="360">
        <v>59005.9462881</v>
      </c>
      <c r="L78" s="360">
        <v>57690.614195399998</v>
      </c>
      <c r="O78" s="77"/>
      <c r="P78" s="77"/>
    </row>
    <row r="79" spans="2:16">
      <c r="B79" s="10" t="s">
        <v>121</v>
      </c>
      <c r="C79" s="10"/>
      <c r="D79" s="16">
        <v>136578.0199514</v>
      </c>
      <c r="E79" s="143">
        <v>119591.7686241</v>
      </c>
      <c r="F79" s="210">
        <v>117850.1111242</v>
      </c>
      <c r="G79" s="123">
        <v>117096.11384579999</v>
      </c>
      <c r="H79" s="10">
        <v>120243.7355862</v>
      </c>
      <c r="I79" s="123">
        <v>111862.3999659</v>
      </c>
      <c r="J79" s="123">
        <v>110309.4339278</v>
      </c>
      <c r="K79" s="123">
        <v>108914.9247687</v>
      </c>
      <c r="L79" s="123">
        <v>109002.78635369999</v>
      </c>
    </row>
    <row r="80" spans="2:16" ht="14.25" customHeight="1"/>
    <row r="81" ht="14.25" customHeight="1"/>
    <row r="82" ht="14.25" customHeight="1"/>
    <row r="83" ht="14.25" customHeight="1"/>
  </sheetData>
  <mergeCells count="9">
    <mergeCell ref="B36:M36"/>
    <mergeCell ref="B15:C15"/>
    <mergeCell ref="B32:M33"/>
    <mergeCell ref="B34:M35"/>
    <mergeCell ref="B16:C16"/>
    <mergeCell ref="D16:E16"/>
    <mergeCell ref="F16:G16"/>
    <mergeCell ref="H16:I16"/>
    <mergeCell ref="B23:C23"/>
  </mergeCells>
  <pageMargins left="0.23622047244094491" right="0.23622047244094491" top="0.74803149606299213" bottom="0.74803149606299213" header="0.31496062992125984" footer="0.31496062992125984"/>
  <pageSetup paperSize="9" scale="94" firstPageNumber="23" orientation="portrait" useFirstPageNumber="1" r:id="rId1"/>
  <headerFooter>
    <oddFooter>&amp;R&amp;P</oddFooter>
  </headerFooter>
  <rowBreaks count="1" manualBreakCount="1">
    <brk id="41"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5">
    <tabColor theme="4" tint="0.79998168889431442"/>
  </sheetPr>
  <dimension ref="B1:R62"/>
  <sheetViews>
    <sheetView showGridLines="0" zoomScale="160" zoomScaleNormal="160" zoomScalePageLayoutView="85" workbookViewId="0">
      <selection activeCell="B2" sqref="B2"/>
    </sheetView>
  </sheetViews>
  <sheetFormatPr baseColWidth="10" defaultColWidth="11.42578125" defaultRowHeight="16.5"/>
  <cols>
    <col min="1" max="1" width="2.7109375" style="2" customWidth="1"/>
    <col min="2" max="2" width="29.7109375" style="2" customWidth="1"/>
    <col min="3" max="3" width="8.7109375" style="2" customWidth="1"/>
    <col min="4" max="11" width="7" style="2" customWidth="1"/>
    <col min="12" max="12" width="5.85546875" style="2" customWidth="1"/>
    <col min="13" max="13" width="4.140625" style="2" customWidth="1"/>
    <col min="14" max="16384" width="11.42578125" style="2"/>
  </cols>
  <sheetData>
    <row r="1" spans="2:11" ht="22.5">
      <c r="B1" s="46" t="s">
        <v>459</v>
      </c>
    </row>
    <row r="3" spans="2:11">
      <c r="B3" s="12" t="s">
        <v>8</v>
      </c>
    </row>
    <row r="4" spans="2:11" ht="1.5" customHeight="1">
      <c r="B4" s="25"/>
      <c r="C4" s="6"/>
      <c r="D4" s="6"/>
      <c r="E4" s="6"/>
      <c r="F4" s="6"/>
      <c r="G4" s="6"/>
      <c r="H4" s="6"/>
      <c r="I4" s="6"/>
      <c r="J4" s="6"/>
      <c r="K4" s="6"/>
    </row>
    <row r="5" spans="2:11" ht="7.5" customHeight="1">
      <c r="B5" s="12"/>
    </row>
    <row r="6" spans="2:11">
      <c r="C6" s="11" t="s">
        <v>600</v>
      </c>
    </row>
    <row r="7" spans="2:11">
      <c r="B7" s="120" t="s">
        <v>437</v>
      </c>
      <c r="C7" s="28">
        <v>2023</v>
      </c>
      <c r="H7" s="140"/>
    </row>
    <row r="8" spans="2:11">
      <c r="B8" s="7" t="s">
        <v>122</v>
      </c>
      <c r="C8" s="288">
        <v>162822.03611759999</v>
      </c>
    </row>
    <row r="9" spans="2:11">
      <c r="B9" s="7" t="s">
        <v>128</v>
      </c>
      <c r="C9" s="288">
        <v>64398.3895118</v>
      </c>
    </row>
    <row r="10" spans="2:11">
      <c r="B10" s="7" t="s">
        <v>438</v>
      </c>
      <c r="C10" s="288">
        <v>422.58</v>
      </c>
    </row>
    <row r="12" spans="2:11">
      <c r="B12" s="12" t="s">
        <v>425</v>
      </c>
    </row>
    <row r="13" spans="2:11" ht="1.5" customHeight="1">
      <c r="B13" s="25"/>
      <c r="C13" s="6"/>
      <c r="D13" s="6"/>
      <c r="E13" s="6"/>
      <c r="F13" s="6"/>
      <c r="G13" s="6"/>
      <c r="H13" s="6"/>
      <c r="I13" s="6"/>
      <c r="J13" s="6"/>
      <c r="K13" s="6"/>
    </row>
    <row r="14" spans="2:11" ht="9.75" customHeight="1"/>
    <row r="15" spans="2:11">
      <c r="B15" s="18" t="s">
        <v>62</v>
      </c>
      <c r="C15" s="28" t="s">
        <v>587</v>
      </c>
      <c r="D15" s="28" t="s">
        <v>592</v>
      </c>
      <c r="E15" s="28" t="s">
        <v>593</v>
      </c>
      <c r="F15" s="28" t="s">
        <v>594</v>
      </c>
      <c r="G15" s="28" t="s">
        <v>595</v>
      </c>
      <c r="H15" s="28" t="s">
        <v>596</v>
      </c>
      <c r="I15" s="28" t="s">
        <v>597</v>
      </c>
      <c r="J15" s="28" t="s">
        <v>598</v>
      </c>
      <c r="K15" s="28" t="s">
        <v>599</v>
      </c>
    </row>
    <row r="16" spans="2:11" ht="7.5" customHeight="1">
      <c r="B16" s="7"/>
      <c r="C16" s="8"/>
      <c r="D16" s="164"/>
      <c r="E16" s="165"/>
      <c r="F16" s="165"/>
      <c r="G16" s="165"/>
      <c r="H16" s="7"/>
      <c r="I16" s="7"/>
      <c r="J16" s="7"/>
      <c r="K16" s="7"/>
    </row>
    <row r="17" spans="2:17">
      <c r="B17" s="9" t="s">
        <v>426</v>
      </c>
      <c r="C17" s="128">
        <v>44.335346900000005</v>
      </c>
      <c r="D17" s="209">
        <v>70.537701400000003</v>
      </c>
      <c r="E17" s="209">
        <v>12.323013500000002</v>
      </c>
      <c r="F17" s="130">
        <v>55.196824699999951</v>
      </c>
      <c r="G17" s="130">
        <v>110.96336339999999</v>
      </c>
      <c r="H17" s="130">
        <v>125.9613272</v>
      </c>
      <c r="I17" s="130">
        <v>159.11453360000019</v>
      </c>
      <c r="J17" s="130">
        <v>204.77927829999993</v>
      </c>
      <c r="K17" s="130">
        <v>188</v>
      </c>
    </row>
    <row r="18" spans="2:17">
      <c r="B18" s="9" t="s">
        <v>427</v>
      </c>
      <c r="C18" s="128">
        <v>418.97579839999997</v>
      </c>
      <c r="D18" s="209">
        <v>356.40031240000002</v>
      </c>
      <c r="E18" s="209">
        <v>371.31426050000005</v>
      </c>
      <c r="F18" s="130">
        <v>269.09131070000001</v>
      </c>
      <c r="G18" s="130">
        <v>192.90224369999999</v>
      </c>
      <c r="H18" s="130">
        <v>162.43142760000001</v>
      </c>
      <c r="I18" s="130">
        <v>124.20657689999996</v>
      </c>
      <c r="J18" s="130">
        <v>85.636899699999987</v>
      </c>
      <c r="K18" s="130">
        <v>91.143102400000018</v>
      </c>
    </row>
    <row r="19" spans="2:17">
      <c r="B19" s="9" t="s">
        <v>428</v>
      </c>
      <c r="C19" s="128">
        <v>106.7339132</v>
      </c>
      <c r="D19" s="209">
        <v>96.944535200000004</v>
      </c>
      <c r="E19" s="209">
        <v>92.028238899999963</v>
      </c>
      <c r="F19" s="130">
        <v>42.8447204</v>
      </c>
      <c r="G19" s="130">
        <v>31.422004699999999</v>
      </c>
      <c r="H19" s="130">
        <v>24.269473600000001</v>
      </c>
      <c r="I19" s="130">
        <v>22.912069600000002</v>
      </c>
      <c r="J19" s="130">
        <v>9.3849024999999973</v>
      </c>
      <c r="K19" s="130">
        <v>3.9656543000000006</v>
      </c>
    </row>
    <row r="20" spans="2:17">
      <c r="B20" s="10" t="s">
        <v>395</v>
      </c>
      <c r="C20" s="16">
        <v>570.04505849999998</v>
      </c>
      <c r="D20" s="143">
        <v>523.88254900000004</v>
      </c>
      <c r="E20" s="210">
        <v>475.66551290000001</v>
      </c>
      <c r="F20" s="123">
        <v>367.13285580000002</v>
      </c>
      <c r="G20" s="10">
        <v>335.28761179999998</v>
      </c>
      <c r="H20" s="123">
        <v>312.66222840000006</v>
      </c>
      <c r="I20" s="123">
        <v>306.23318010000014</v>
      </c>
      <c r="J20" s="123">
        <v>299.80108049999996</v>
      </c>
      <c r="K20" s="123">
        <v>283</v>
      </c>
      <c r="N20" s="77"/>
    </row>
    <row r="21" spans="2:17">
      <c r="B21" s="9" t="s">
        <v>429</v>
      </c>
      <c r="C21" s="128">
        <v>68.223422100000008</v>
      </c>
      <c r="D21" s="209">
        <v>69.158039399999993</v>
      </c>
      <c r="E21" s="209">
        <v>45.144797400000016</v>
      </c>
      <c r="F21" s="130">
        <v>76.520058900000009</v>
      </c>
      <c r="G21" s="130">
        <v>90.644577199999986</v>
      </c>
      <c r="H21" s="130">
        <v>96.952606000000003</v>
      </c>
      <c r="I21" s="130">
        <v>108.48302210000003</v>
      </c>
      <c r="J21" s="130">
        <v>127.83839979999996</v>
      </c>
      <c r="K21" s="130">
        <v>119.38068390000001</v>
      </c>
    </row>
    <row r="22" spans="2:17">
      <c r="B22" s="9" t="s">
        <v>430</v>
      </c>
      <c r="C22" s="128">
        <v>12.927113800000001</v>
      </c>
      <c r="D22" s="209">
        <v>11.641145399999999</v>
      </c>
      <c r="E22" s="209">
        <v>16.265243100000006</v>
      </c>
      <c r="F22" s="130">
        <v>21.442628099999993</v>
      </c>
      <c r="G22" s="130">
        <v>18.344276499999999</v>
      </c>
      <c r="H22" s="130">
        <v>11.8659728</v>
      </c>
      <c r="I22" s="130">
        <v>23.030411599999994</v>
      </c>
      <c r="J22" s="130">
        <v>26.848777500000004</v>
      </c>
      <c r="K22" s="130">
        <v>22.120033999999997</v>
      </c>
      <c r="N22" s="140"/>
      <c r="O22" s="140"/>
      <c r="P22" s="140"/>
      <c r="Q22" s="140"/>
    </row>
    <row r="23" spans="2:17">
      <c r="B23" s="9" t="s">
        <v>431</v>
      </c>
      <c r="C23" s="128">
        <v>57.065081999999997</v>
      </c>
      <c r="D23" s="209">
        <v>53.248050799999994</v>
      </c>
      <c r="E23" s="209">
        <v>52.553415099999995</v>
      </c>
      <c r="F23" s="130">
        <v>52.639318799999998</v>
      </c>
      <c r="G23" s="130">
        <v>51.979217799999994</v>
      </c>
      <c r="H23" s="130">
        <v>50.585210400000001</v>
      </c>
      <c r="I23" s="130">
        <v>47.264816999999965</v>
      </c>
      <c r="J23" s="130">
        <v>46.863907400000016</v>
      </c>
      <c r="K23" s="130">
        <v>45.060216700000005</v>
      </c>
      <c r="N23" s="140"/>
      <c r="O23" s="140"/>
      <c r="P23" s="140"/>
      <c r="Q23" s="140"/>
    </row>
    <row r="24" spans="2:17">
      <c r="B24" s="9" t="s">
        <v>433</v>
      </c>
      <c r="C24" s="128">
        <v>49.595263899999992</v>
      </c>
      <c r="D24" s="209">
        <v>47.0223242</v>
      </c>
      <c r="E24" s="209">
        <v>62.372500699999989</v>
      </c>
      <c r="F24" s="130">
        <v>57.148555999999999</v>
      </c>
      <c r="G24" s="130">
        <v>47.362374200000012</v>
      </c>
      <c r="H24" s="130">
        <v>43.099911400000003</v>
      </c>
      <c r="I24" s="130">
        <v>45.656405399999997</v>
      </c>
      <c r="J24" s="130">
        <v>37.709941700000002</v>
      </c>
      <c r="K24" s="130">
        <v>35.744660799999991</v>
      </c>
    </row>
    <row r="25" spans="2:17">
      <c r="B25" s="9" t="s">
        <v>432</v>
      </c>
      <c r="C25" s="128">
        <v>0.39602130000000002</v>
      </c>
      <c r="D25" s="209">
        <v>0.2012967</v>
      </c>
      <c r="E25" s="209">
        <v>0.22465939999999984</v>
      </c>
      <c r="F25" s="130">
        <v>0.4160969000000001</v>
      </c>
      <c r="G25" s="130">
        <v>0.25567229999999996</v>
      </c>
      <c r="H25" s="130">
        <v>0.18013509999999999</v>
      </c>
      <c r="I25" s="130">
        <v>0.19815919999999998</v>
      </c>
      <c r="J25" s="130">
        <v>0.43415420000000005</v>
      </c>
      <c r="K25" s="130">
        <v>0.28034700000000001</v>
      </c>
    </row>
    <row r="26" spans="2:17">
      <c r="B26" s="10" t="s">
        <v>434</v>
      </c>
      <c r="C26" s="16">
        <v>188.20690310000001</v>
      </c>
      <c r="D26" s="143">
        <v>181.27085649999998</v>
      </c>
      <c r="E26" s="210">
        <v>176.56061570000003</v>
      </c>
      <c r="F26" s="123">
        <v>208.16665870000003</v>
      </c>
      <c r="G26" s="10">
        <v>208.58611799999997</v>
      </c>
      <c r="H26" s="123">
        <v>202.48383569999999</v>
      </c>
      <c r="I26" s="123">
        <v>224.63281529999998</v>
      </c>
      <c r="J26" s="123">
        <v>239.69518059999999</v>
      </c>
      <c r="K26" s="123">
        <v>222.58594240000002</v>
      </c>
    </row>
    <row r="27" spans="2:17">
      <c r="B27" s="9" t="s">
        <v>396</v>
      </c>
      <c r="C27" s="15">
        <v>1.7865622000000001</v>
      </c>
      <c r="D27" s="163">
        <v>0.68612430000000002</v>
      </c>
      <c r="E27" s="209">
        <v>-0.77999229999999953</v>
      </c>
      <c r="F27" s="130">
        <v>-0.2797607000000002</v>
      </c>
      <c r="G27" s="9">
        <v>-2.3883029000000002</v>
      </c>
      <c r="H27" s="130">
        <v>-0.49299029999999999</v>
      </c>
      <c r="I27" s="130">
        <v>0.45180560000000014</v>
      </c>
      <c r="J27" s="130">
        <v>-0.36382780000000015</v>
      </c>
      <c r="K27" s="130">
        <v>1.6285889999999998</v>
      </c>
      <c r="N27" s="140"/>
    </row>
    <row r="28" spans="2:17">
      <c r="B28" s="10" t="s">
        <v>11</v>
      </c>
      <c r="C28" s="16">
        <v>760.03852380000001</v>
      </c>
      <c r="D28" s="143">
        <v>705.83952979999992</v>
      </c>
      <c r="E28" s="210">
        <v>651.44613630000003</v>
      </c>
      <c r="F28" s="123">
        <v>575.01975379999999</v>
      </c>
      <c r="G28" s="10">
        <v>541.48542689999999</v>
      </c>
      <c r="H28" s="123">
        <v>514.95307380000008</v>
      </c>
      <c r="I28" s="123">
        <v>531.31780100000014</v>
      </c>
      <c r="J28" s="123">
        <v>539.1324333</v>
      </c>
      <c r="K28" s="123">
        <v>507.47285040000003</v>
      </c>
      <c r="N28" s="158"/>
    </row>
    <row r="29" spans="2:17">
      <c r="B29" s="27" t="s">
        <v>435</v>
      </c>
      <c r="C29" s="233">
        <v>280.81204209999999</v>
      </c>
      <c r="D29" s="144">
        <v>324.66617589999998</v>
      </c>
      <c r="E29" s="373">
        <v>253.26894620000007</v>
      </c>
      <c r="F29" s="348">
        <v>241.17098959999998</v>
      </c>
      <c r="G29" s="27">
        <v>215.44618669999997</v>
      </c>
      <c r="H29" s="348">
        <v>248.49526010000002</v>
      </c>
      <c r="I29" s="348">
        <v>243.61373219999996</v>
      </c>
      <c r="J29" s="348">
        <v>229.61164939999998</v>
      </c>
      <c r="K29" s="348">
        <v>215.6777658</v>
      </c>
      <c r="N29" s="77"/>
    </row>
    <row r="30" spans="2:17">
      <c r="B30" s="10" t="s">
        <v>12</v>
      </c>
      <c r="C30" s="16">
        <v>479.22648170000002</v>
      </c>
      <c r="D30" s="10">
        <v>381.17335389999994</v>
      </c>
      <c r="E30" s="123">
        <v>398.17719009999996</v>
      </c>
      <c r="F30" s="123">
        <v>333.84876420000001</v>
      </c>
      <c r="G30" s="10">
        <v>326.03924019999999</v>
      </c>
      <c r="H30" s="123">
        <v>266.45781370000009</v>
      </c>
      <c r="I30" s="123">
        <v>287.70406880000019</v>
      </c>
      <c r="J30" s="123">
        <v>309.52078390000003</v>
      </c>
      <c r="K30" s="123">
        <v>291.7950846</v>
      </c>
    </row>
    <row r="31" spans="2:17">
      <c r="B31" s="30" t="s">
        <v>48</v>
      </c>
      <c r="C31" s="31">
        <v>-13.9268372</v>
      </c>
      <c r="D31" s="30">
        <v>8.9445686999999996</v>
      </c>
      <c r="E31" s="360">
        <v>26.7374188</v>
      </c>
      <c r="F31" s="360">
        <v>11.4288817</v>
      </c>
      <c r="G31" s="30">
        <v>-2.4753582999999999</v>
      </c>
      <c r="H31" s="360">
        <v>-7.0406481999999997</v>
      </c>
      <c r="I31" s="360">
        <v>0.22664860000000076</v>
      </c>
      <c r="J31" s="360">
        <v>-1.1844308000000012</v>
      </c>
      <c r="K31" s="360">
        <v>2.2965915999999993</v>
      </c>
      <c r="M31" s="77"/>
    </row>
    <row r="32" spans="2:17">
      <c r="B32" s="27" t="s">
        <v>13</v>
      </c>
      <c r="C32" s="233">
        <v>493.15331890000004</v>
      </c>
      <c r="D32" s="144">
        <v>372.22878519999995</v>
      </c>
      <c r="E32" s="373">
        <v>371.43977129999996</v>
      </c>
      <c r="F32" s="348">
        <v>322.51988249999999</v>
      </c>
      <c r="G32" s="27">
        <v>328.51459849999998</v>
      </c>
      <c r="H32" s="348">
        <v>274.49846190000011</v>
      </c>
      <c r="I32" s="348">
        <v>287.57742020000023</v>
      </c>
      <c r="J32" s="348">
        <v>310.70521470000006</v>
      </c>
      <c r="K32" s="348">
        <v>290</v>
      </c>
      <c r="M32" s="77"/>
      <c r="N32" s="77"/>
    </row>
    <row r="33" spans="2:11" ht="15" customHeight="1">
      <c r="D33" s="140"/>
      <c r="E33" s="140"/>
      <c r="F33" s="140"/>
      <c r="G33" s="140"/>
      <c r="H33" s="140"/>
      <c r="I33" s="140"/>
      <c r="J33" s="140"/>
      <c r="K33" s="140"/>
    </row>
    <row r="34" spans="2:11">
      <c r="B34" s="10"/>
      <c r="C34" s="65" t="s">
        <v>375</v>
      </c>
      <c r="D34" s="33" t="s">
        <v>50</v>
      </c>
      <c r="E34" s="33" t="s">
        <v>50</v>
      </c>
      <c r="F34" s="33" t="s">
        <v>50</v>
      </c>
      <c r="G34" s="33" t="s">
        <v>50</v>
      </c>
    </row>
    <row r="35" spans="2:11">
      <c r="B35" s="18" t="s">
        <v>63</v>
      </c>
      <c r="C35" s="29">
        <v>2023</v>
      </c>
      <c r="D35" s="29">
        <v>2022</v>
      </c>
      <c r="E35" s="29">
        <v>2021</v>
      </c>
      <c r="F35" s="29">
        <v>2020</v>
      </c>
      <c r="G35" s="29">
        <v>2019</v>
      </c>
    </row>
    <row r="36" spans="2:11" ht="4.5" customHeight="1">
      <c r="B36" s="10"/>
      <c r="C36" s="15"/>
      <c r="D36" s="201"/>
      <c r="E36" s="201"/>
      <c r="F36" s="201"/>
      <c r="G36" s="201"/>
    </row>
    <row r="37" spans="2:11">
      <c r="B37" s="9" t="s">
        <v>426</v>
      </c>
      <c r="C37" s="128">
        <v>114.87304830000001</v>
      </c>
      <c r="D37" s="9">
        <v>304.44452879999994</v>
      </c>
      <c r="E37" s="9">
        <v>720.23156010000014</v>
      </c>
      <c r="F37" s="9">
        <v>676.95915129999992</v>
      </c>
      <c r="G37" s="9">
        <v>589.1370326</v>
      </c>
    </row>
    <row r="38" spans="2:11">
      <c r="B38" s="9" t="s">
        <v>427</v>
      </c>
      <c r="C38" s="128">
        <v>775.37611079999999</v>
      </c>
      <c r="D38" s="9">
        <v>995.73924250000005</v>
      </c>
      <c r="E38" s="9">
        <v>398.82187569999996</v>
      </c>
      <c r="F38" s="9">
        <v>408.27316110000004</v>
      </c>
      <c r="G38" s="9">
        <v>560.90651809999997</v>
      </c>
    </row>
    <row r="39" spans="2:11">
      <c r="B39" s="9" t="s">
        <v>428</v>
      </c>
      <c r="C39" s="128">
        <v>203.67844840000001</v>
      </c>
      <c r="D39" s="9">
        <v>190.56443759999996</v>
      </c>
      <c r="E39" s="9">
        <v>46.057086099999999</v>
      </c>
      <c r="F39" s="9">
        <v>127.81265210000001</v>
      </c>
      <c r="G39" s="9">
        <v>221.46264110000001</v>
      </c>
    </row>
    <row r="40" spans="2:11">
      <c r="B40" s="10" t="s">
        <v>395</v>
      </c>
      <c r="C40" s="16">
        <v>1093.9276075</v>
      </c>
      <c r="D40" s="10">
        <v>1490.7482089</v>
      </c>
      <c r="E40" s="10">
        <v>1165.1105219000001</v>
      </c>
      <c r="F40" s="10">
        <v>1213.0449644999999</v>
      </c>
      <c r="G40" s="10">
        <v>1371.5061917999999</v>
      </c>
    </row>
    <row r="41" spans="2:11">
      <c r="B41" s="9" t="s">
        <v>429</v>
      </c>
      <c r="C41" s="128">
        <v>137.3814615</v>
      </c>
      <c r="D41" s="9">
        <v>309.26203950000001</v>
      </c>
      <c r="E41" s="9">
        <v>475.27183769999999</v>
      </c>
      <c r="F41" s="9">
        <v>452.78775969999998</v>
      </c>
      <c r="G41" s="9">
        <v>396.89854730000002</v>
      </c>
    </row>
    <row r="42" spans="2:11">
      <c r="B42" s="9" t="s">
        <v>430</v>
      </c>
      <c r="C42" s="128">
        <v>24.5682592</v>
      </c>
      <c r="D42" s="9">
        <v>67.918120500000001</v>
      </c>
      <c r="E42" s="9">
        <v>88.078136299999997</v>
      </c>
      <c r="F42" s="9">
        <v>83.313514699999999</v>
      </c>
      <c r="G42" s="9">
        <v>70.3583766</v>
      </c>
    </row>
    <row r="43" spans="2:11">
      <c r="B43" s="9" t="s">
        <v>431</v>
      </c>
      <c r="C43" s="128">
        <v>110.31313279999999</v>
      </c>
      <c r="D43" s="9">
        <v>207.75716209999999</v>
      </c>
      <c r="E43" s="9">
        <v>183.74275649999998</v>
      </c>
      <c r="F43" s="9">
        <v>168.3954277</v>
      </c>
      <c r="G43" s="9">
        <v>157.50531570000001</v>
      </c>
    </row>
    <row r="44" spans="2:11">
      <c r="B44" s="9" t="s">
        <v>433</v>
      </c>
      <c r="C44" s="128">
        <v>96.617588099999992</v>
      </c>
      <c r="D44" s="9">
        <v>210.0833423</v>
      </c>
      <c r="E44" s="9">
        <v>158.10140559999999</v>
      </c>
      <c r="F44" s="9">
        <v>161.36079860000001</v>
      </c>
      <c r="G44" s="9">
        <v>179.36355110000002</v>
      </c>
    </row>
    <row r="45" spans="2:11">
      <c r="B45" s="9" t="s">
        <v>432</v>
      </c>
      <c r="C45" s="128">
        <v>0.59731800000000002</v>
      </c>
      <c r="D45" s="9">
        <v>1.0765636999999999</v>
      </c>
      <c r="E45" s="9">
        <v>1.1521337</v>
      </c>
      <c r="F45" s="9">
        <v>1.0736210000000002</v>
      </c>
      <c r="G45" s="9">
        <v>1.0256494</v>
      </c>
    </row>
    <row r="46" spans="2:11">
      <c r="B46" s="10" t="s">
        <v>434</v>
      </c>
      <c r="C46" s="16">
        <v>369.47775959999996</v>
      </c>
      <c r="D46" s="10">
        <v>796.09722809999994</v>
      </c>
      <c r="E46" s="10">
        <v>906.34626980000007</v>
      </c>
      <c r="F46" s="10">
        <v>866.93112169999995</v>
      </c>
      <c r="G46" s="10">
        <v>805.15144010000006</v>
      </c>
    </row>
    <row r="47" spans="2:11">
      <c r="B47" s="9" t="s">
        <v>396</v>
      </c>
      <c r="C47" s="304">
        <v>2.4726865</v>
      </c>
      <c r="D47" s="9">
        <v>-3.9410462000000002</v>
      </c>
      <c r="E47" s="9">
        <v>2.1084877</v>
      </c>
      <c r="F47" s="9">
        <v>-1.9678248</v>
      </c>
      <c r="G47" s="9">
        <v>0.28566399999999997</v>
      </c>
    </row>
    <row r="48" spans="2:11">
      <c r="B48" s="10" t="s">
        <v>11</v>
      </c>
      <c r="C48" s="16">
        <v>1465.8780535999999</v>
      </c>
      <c r="D48" s="10">
        <v>2282.9043907999999</v>
      </c>
      <c r="E48" s="10">
        <v>2073.5652794000002</v>
      </c>
      <c r="F48" s="10">
        <v>2078.0082613999998</v>
      </c>
      <c r="G48" s="10">
        <v>2176.9432959000001</v>
      </c>
      <c r="I48" s="77"/>
    </row>
    <row r="49" spans="2:18">
      <c r="B49" s="27" t="s">
        <v>435</v>
      </c>
      <c r="C49" s="233">
        <v>605.47821799999997</v>
      </c>
      <c r="D49" s="27">
        <v>958.38138260000005</v>
      </c>
      <c r="E49" s="27">
        <v>916.47761789999993</v>
      </c>
      <c r="F49" s="27">
        <v>929.00028269999996</v>
      </c>
      <c r="G49" s="27">
        <v>875.01741830000003</v>
      </c>
    </row>
    <row r="50" spans="2:18">
      <c r="B50" s="10" t="s">
        <v>12</v>
      </c>
      <c r="C50" s="16">
        <v>860.39983559999996</v>
      </c>
      <c r="D50" s="10">
        <v>1324.5230081999998</v>
      </c>
      <c r="E50" s="10">
        <v>1157.0876615000002</v>
      </c>
      <c r="F50" s="10">
        <v>1149.0079787</v>
      </c>
      <c r="G50" s="10">
        <v>1301.9258776000001</v>
      </c>
    </row>
    <row r="51" spans="2:18">
      <c r="B51" s="30" t="s">
        <v>48</v>
      </c>
      <c r="C51" s="31">
        <v>-4.9822685</v>
      </c>
      <c r="D51" s="30">
        <v>28.650294000000002</v>
      </c>
      <c r="E51" s="30">
        <v>-10.3111891</v>
      </c>
      <c r="F51" s="30">
        <v>56.348237099999999</v>
      </c>
      <c r="G51" s="30">
        <v>31.578236200000003</v>
      </c>
      <c r="I51" s="140"/>
      <c r="J51" s="140"/>
      <c r="K51" s="140"/>
      <c r="L51" s="140"/>
      <c r="M51" s="140"/>
      <c r="N51" s="140"/>
      <c r="O51" s="140"/>
      <c r="P51" s="140"/>
      <c r="Q51" s="140"/>
      <c r="R51" s="140"/>
    </row>
    <row r="52" spans="2:18">
      <c r="B52" s="27" t="s">
        <v>13</v>
      </c>
      <c r="C52" s="233">
        <v>865.38210409999999</v>
      </c>
      <c r="D52" s="27">
        <v>1295.8727141999998</v>
      </c>
      <c r="E52" s="27">
        <v>1167.3988506000003</v>
      </c>
      <c r="F52" s="27">
        <v>1092.6597416</v>
      </c>
      <c r="G52" s="27">
        <v>1270.3476414000002</v>
      </c>
    </row>
    <row r="53" spans="2:18" ht="6" customHeight="1">
      <c r="C53" s="6"/>
    </row>
    <row r="54" spans="2:18">
      <c r="B54" s="123" t="s">
        <v>446</v>
      </c>
      <c r="C54" s="378">
        <v>0.17921296733784894</v>
      </c>
      <c r="D54" s="305">
        <v>0.13639999999999999</v>
      </c>
      <c r="E54" s="305">
        <v>0.13351003245968612</v>
      </c>
      <c r="F54" s="305">
        <v>0.13400000000000001</v>
      </c>
      <c r="G54" s="305">
        <v>0.13078390916952071</v>
      </c>
      <c r="K54" s="140"/>
      <c r="L54" s="167"/>
      <c r="M54" s="140"/>
      <c r="N54" s="140"/>
    </row>
    <row r="55" spans="2:18" ht="11.25" customHeight="1"/>
    <row r="56" spans="2:18" ht="12" customHeight="1">
      <c r="B56" s="7" t="s">
        <v>436</v>
      </c>
    </row>
    <row r="57" spans="2:18" ht="4.5" customHeight="1">
      <c r="B57" s="396" t="s">
        <v>575</v>
      </c>
      <c r="C57" s="396"/>
      <c r="D57" s="396"/>
      <c r="E57" s="396"/>
      <c r="F57" s="396"/>
      <c r="G57" s="396"/>
      <c r="H57" s="396"/>
      <c r="I57" s="396"/>
      <c r="J57" s="396"/>
      <c r="K57" s="396"/>
    </row>
    <row r="58" spans="2:18">
      <c r="B58" s="396"/>
      <c r="C58" s="396"/>
      <c r="D58" s="396"/>
      <c r="E58" s="396"/>
      <c r="F58" s="396"/>
      <c r="G58" s="396"/>
      <c r="H58" s="396"/>
      <c r="I58" s="396"/>
      <c r="J58" s="396"/>
      <c r="K58" s="396"/>
    </row>
    <row r="60" spans="2:18">
      <c r="B60" s="12" t="s">
        <v>126</v>
      </c>
    </row>
    <row r="61" spans="2:18" ht="1.5" customHeight="1">
      <c r="B61" s="25"/>
      <c r="C61" s="6"/>
      <c r="D61" s="6"/>
      <c r="E61" s="6"/>
      <c r="F61" s="6"/>
      <c r="G61" s="6"/>
      <c r="H61" s="6"/>
      <c r="I61" s="6"/>
      <c r="J61" s="6"/>
      <c r="K61" s="6"/>
    </row>
    <row r="62" spans="2:18" ht="18.75" customHeight="1">
      <c r="B62" s="19" t="s">
        <v>496</v>
      </c>
    </row>
  </sheetData>
  <mergeCells count="1">
    <mergeCell ref="B57:K58"/>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1" manualBreakCount="1">
    <brk id="3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8">
    <tabColor theme="4" tint="0.79998168889431442"/>
  </sheetPr>
  <dimension ref="B1:T62"/>
  <sheetViews>
    <sheetView showGridLines="0" zoomScale="160" zoomScaleNormal="160" workbookViewId="0">
      <selection activeCell="B2" sqref="B2"/>
    </sheetView>
  </sheetViews>
  <sheetFormatPr baseColWidth="10" defaultColWidth="11.42578125" defaultRowHeight="16.5"/>
  <cols>
    <col min="1" max="1" width="2.7109375" style="2" customWidth="1"/>
    <col min="2" max="2" width="34.7109375" style="2" customWidth="1"/>
    <col min="3" max="3" width="8.42578125" style="2" customWidth="1"/>
    <col min="4" max="11" width="6.28515625" style="2" customWidth="1"/>
    <col min="12" max="12" width="6.7109375" style="2" customWidth="1"/>
    <col min="13" max="13" width="2.7109375" style="2" customWidth="1"/>
    <col min="14" max="16" width="11.42578125" style="2"/>
    <col min="17" max="17" width="11.42578125" style="2" customWidth="1"/>
    <col min="18" max="16384" width="11.42578125" style="2"/>
  </cols>
  <sheetData>
    <row r="1" spans="2:11" ht="22.5">
      <c r="B1" s="46" t="s">
        <v>460</v>
      </c>
    </row>
    <row r="3" spans="2:11">
      <c r="B3" s="12" t="s">
        <v>8</v>
      </c>
    </row>
    <row r="4" spans="2:11" ht="2.1" customHeight="1">
      <c r="B4" s="25"/>
      <c r="C4" s="6"/>
      <c r="D4" s="6"/>
      <c r="E4" s="6"/>
      <c r="F4" s="6"/>
      <c r="G4" s="6"/>
      <c r="H4" s="6"/>
      <c r="I4" s="6"/>
      <c r="J4" s="6"/>
      <c r="K4" s="6"/>
    </row>
    <row r="6" spans="2:11">
      <c r="C6" s="11" t="s">
        <v>600</v>
      </c>
    </row>
    <row r="7" spans="2:11">
      <c r="B7" s="120" t="s">
        <v>437</v>
      </c>
      <c r="C7" s="28">
        <v>2023</v>
      </c>
    </row>
    <row r="8" spans="2:11">
      <c r="B8" s="7" t="s">
        <v>122</v>
      </c>
      <c r="C8" s="288">
        <v>56846.165054899997</v>
      </c>
    </row>
    <row r="9" spans="2:11">
      <c r="B9" s="7" t="s">
        <v>128</v>
      </c>
      <c r="C9" s="288">
        <v>72179.630439600005</v>
      </c>
    </row>
    <row r="10" spans="2:11">
      <c r="B10" s="7" t="s">
        <v>438</v>
      </c>
      <c r="C10" s="288">
        <v>184.19</v>
      </c>
    </row>
    <row r="11" spans="2:11" ht="12" customHeight="1"/>
    <row r="12" spans="2:11">
      <c r="B12" s="12" t="s">
        <v>425</v>
      </c>
    </row>
    <row r="13" spans="2:11" ht="1.5" customHeight="1">
      <c r="B13" s="25"/>
      <c r="C13" s="6"/>
      <c r="D13" s="6"/>
      <c r="E13" s="6"/>
      <c r="F13" s="6"/>
      <c r="G13" s="6"/>
      <c r="H13" s="6"/>
      <c r="I13" s="6"/>
      <c r="J13" s="6"/>
      <c r="K13" s="6"/>
    </row>
    <row r="14" spans="2:11" ht="9.75" customHeight="1"/>
    <row r="15" spans="2:11">
      <c r="B15" s="18" t="s">
        <v>62</v>
      </c>
      <c r="C15" s="28" t="s">
        <v>587</v>
      </c>
      <c r="D15" s="28" t="s">
        <v>592</v>
      </c>
      <c r="E15" s="28" t="s">
        <v>593</v>
      </c>
      <c r="F15" s="28" t="s">
        <v>594</v>
      </c>
      <c r="G15" s="28" t="s">
        <v>595</v>
      </c>
      <c r="H15" s="28" t="s">
        <v>596</v>
      </c>
      <c r="I15" s="28" t="s">
        <v>597</v>
      </c>
      <c r="J15" s="28" t="s">
        <v>598</v>
      </c>
      <c r="K15" s="28" t="s">
        <v>599</v>
      </c>
    </row>
    <row r="16" spans="2:11" ht="6" customHeight="1">
      <c r="B16" s="7"/>
      <c r="C16" s="8"/>
      <c r="D16" s="7"/>
      <c r="E16" s="7"/>
      <c r="F16" s="7"/>
      <c r="G16" s="7"/>
      <c r="H16" s="7"/>
      <c r="I16" s="7"/>
      <c r="J16" s="7"/>
      <c r="K16" s="7"/>
    </row>
    <row r="17" spans="2:17">
      <c r="B17" s="9" t="s">
        <v>426</v>
      </c>
      <c r="C17" s="15">
        <v>265.64336040000001</v>
      </c>
      <c r="D17" s="163">
        <v>242.9542453</v>
      </c>
      <c r="E17" s="209">
        <v>236.17249860000004</v>
      </c>
      <c r="F17" s="130">
        <v>242.30700029999997</v>
      </c>
      <c r="G17" s="9">
        <v>222.50162570000001</v>
      </c>
      <c r="H17" s="130">
        <v>248.78065649999999</v>
      </c>
      <c r="I17" s="130">
        <v>218.61788030000002</v>
      </c>
      <c r="J17" s="130">
        <v>228.24058460000003</v>
      </c>
      <c r="K17" s="130">
        <v>222.55019220000005</v>
      </c>
    </row>
    <row r="18" spans="2:17">
      <c r="B18" s="9" t="s">
        <v>427</v>
      </c>
      <c r="C18" s="15">
        <v>143.66230869999998</v>
      </c>
      <c r="D18" s="163">
        <v>149.0507667</v>
      </c>
      <c r="E18" s="209">
        <v>139.23459299999996</v>
      </c>
      <c r="F18" s="130">
        <v>73.005654099999987</v>
      </c>
      <c r="G18" s="9">
        <v>85.431541499999994</v>
      </c>
      <c r="H18" s="130">
        <v>64.292689100000004</v>
      </c>
      <c r="I18" s="130">
        <v>51.083738000000011</v>
      </c>
      <c r="J18" s="130">
        <v>37.841333500000005</v>
      </c>
      <c r="K18" s="130">
        <v>55.5029495</v>
      </c>
    </row>
    <row r="19" spans="2:17">
      <c r="B19" s="9" t="s">
        <v>428</v>
      </c>
      <c r="C19" s="15">
        <v>91.049290700000029</v>
      </c>
      <c r="D19" s="163">
        <v>81.659894100000002</v>
      </c>
      <c r="E19" s="209">
        <v>82.876365499999991</v>
      </c>
      <c r="F19" s="130">
        <v>45.369321499999998</v>
      </c>
      <c r="G19" s="9">
        <v>47.880141299999998</v>
      </c>
      <c r="H19" s="130">
        <v>17.282205900000001</v>
      </c>
      <c r="I19" s="130">
        <v>21.787364500000006</v>
      </c>
      <c r="J19" s="130">
        <v>6.575234100000003</v>
      </c>
      <c r="K19" s="130">
        <v>4.5283938999999975</v>
      </c>
    </row>
    <row r="20" spans="2:17">
      <c r="B20" s="10" t="s">
        <v>395</v>
      </c>
      <c r="C20" s="16">
        <v>500.35495980000002</v>
      </c>
      <c r="D20" s="143">
        <v>473.66490609999994</v>
      </c>
      <c r="E20" s="210">
        <v>458.28345709999996</v>
      </c>
      <c r="F20" s="123">
        <v>360.68197589999994</v>
      </c>
      <c r="G20" s="10">
        <v>355.81330850000001</v>
      </c>
      <c r="H20" s="123">
        <v>330.35555149999999</v>
      </c>
      <c r="I20" s="123">
        <v>291.48898280000009</v>
      </c>
      <c r="J20" s="123">
        <v>272.65715220000004</v>
      </c>
      <c r="K20" s="123">
        <v>282.58153560000005</v>
      </c>
      <c r="N20" s="140"/>
      <c r="O20" s="140"/>
      <c r="P20" s="140"/>
      <c r="Q20" s="140"/>
    </row>
    <row r="21" spans="2:17">
      <c r="B21" s="9" t="s">
        <v>429</v>
      </c>
      <c r="C21" s="15">
        <v>18.134760399999998</v>
      </c>
      <c r="D21" s="163">
        <v>20.628632799999998</v>
      </c>
      <c r="E21" s="209">
        <v>29.227302399999999</v>
      </c>
      <c r="F21" s="130">
        <v>23.852781400000005</v>
      </c>
      <c r="G21" s="9">
        <v>18.565274200000001</v>
      </c>
      <c r="H21" s="130">
        <v>27.667879199999998</v>
      </c>
      <c r="I21" s="130">
        <v>29.874160399999994</v>
      </c>
      <c r="J21" s="130">
        <v>20.707704</v>
      </c>
      <c r="K21" s="130">
        <v>21.164949100000005</v>
      </c>
      <c r="N21" s="140"/>
      <c r="O21" s="140"/>
      <c r="P21" s="140"/>
      <c r="Q21" s="140"/>
    </row>
    <row r="22" spans="2:17">
      <c r="B22" s="9" t="s">
        <v>430</v>
      </c>
      <c r="C22" s="15">
        <v>-1.8009000000000001E-2</v>
      </c>
      <c r="D22" s="163">
        <v>1.6324000000000002E-2</v>
      </c>
      <c r="E22" s="209">
        <v>1.75342E-2</v>
      </c>
      <c r="F22" s="130">
        <v>1.1354599999999999E-2</v>
      </c>
      <c r="G22" s="9">
        <v>1.8673700000000001E-2</v>
      </c>
      <c r="H22" s="130">
        <v>3.2301000000000001E-3</v>
      </c>
      <c r="I22" s="130">
        <v>0.10882740000000002</v>
      </c>
      <c r="J22" s="130">
        <v>-0.65763450000000001</v>
      </c>
      <c r="K22" s="130">
        <v>0.26046120000000006</v>
      </c>
    </row>
    <row r="23" spans="2:17">
      <c r="B23" s="9" t="s">
        <v>431</v>
      </c>
      <c r="C23" s="15">
        <v>9.5983775999999992</v>
      </c>
      <c r="D23" s="163">
        <v>9.4639881999999993</v>
      </c>
      <c r="E23" s="209">
        <v>9.2749969999999919</v>
      </c>
      <c r="F23" s="130">
        <v>9.0739064999999997</v>
      </c>
      <c r="G23" s="9">
        <v>8.7527890999999993</v>
      </c>
      <c r="H23" s="130">
        <v>8.509568100000001</v>
      </c>
      <c r="I23" s="130">
        <v>8.3396387000000018</v>
      </c>
      <c r="J23" s="130">
        <v>7.3968616999999988</v>
      </c>
      <c r="K23" s="130">
        <v>7.5862781999999997</v>
      </c>
    </row>
    <row r="24" spans="2:17">
      <c r="B24" s="9" t="s">
        <v>433</v>
      </c>
      <c r="C24" s="15">
        <v>33.525148900000005</v>
      </c>
      <c r="D24" s="163">
        <v>25.807824499999999</v>
      </c>
      <c r="E24" s="209">
        <v>36.749067199999985</v>
      </c>
      <c r="F24" s="130">
        <v>32.979506799999996</v>
      </c>
      <c r="G24" s="9">
        <v>32.837017199999998</v>
      </c>
      <c r="H24" s="130">
        <v>32.679376699999999</v>
      </c>
      <c r="I24" s="130">
        <v>33.136901999999992</v>
      </c>
      <c r="J24" s="130">
        <v>30.347951500000001</v>
      </c>
      <c r="K24" s="130">
        <v>29.879891799999996</v>
      </c>
    </row>
    <row r="25" spans="2:17">
      <c r="B25" s="9" t="s">
        <v>432</v>
      </c>
      <c r="C25" s="15">
        <v>9.2383608000000024</v>
      </c>
      <c r="D25" s="163">
        <v>7.4651512000000002</v>
      </c>
      <c r="E25" s="209">
        <v>8.209694899999997</v>
      </c>
      <c r="F25" s="130">
        <v>6.3029958000000006</v>
      </c>
      <c r="G25" s="9">
        <v>1.8468395000000002</v>
      </c>
      <c r="H25" s="130">
        <v>3.0807793000000001</v>
      </c>
      <c r="I25" s="130">
        <v>1.1103432</v>
      </c>
      <c r="J25" s="130">
        <v>1.1234788999999998</v>
      </c>
      <c r="K25" s="130">
        <v>0.93313519999999972</v>
      </c>
    </row>
    <row r="26" spans="2:17">
      <c r="B26" s="10" t="s">
        <v>434</v>
      </c>
      <c r="C26" s="16">
        <v>70.478638700000005</v>
      </c>
      <c r="D26" s="143">
        <v>63.381920700000002</v>
      </c>
      <c r="E26" s="210">
        <v>83.478595699999985</v>
      </c>
      <c r="F26" s="123">
        <v>72.22054510000001</v>
      </c>
      <c r="G26" s="10">
        <v>62.020593699999999</v>
      </c>
      <c r="H26" s="123">
        <v>71.940833400000002</v>
      </c>
      <c r="I26" s="123">
        <v>72.569871699999993</v>
      </c>
      <c r="J26" s="123">
        <v>58.918361600000004</v>
      </c>
      <c r="K26" s="123">
        <v>59.824715500000003</v>
      </c>
      <c r="N26" s="177"/>
    </row>
    <row r="27" spans="2:17">
      <c r="B27" s="9" t="s">
        <v>396</v>
      </c>
      <c r="C27" s="15">
        <v>-9.5641968000000013</v>
      </c>
      <c r="D27" s="163">
        <v>3.6676302999999999</v>
      </c>
      <c r="E27" s="209">
        <v>1.5775698000000009</v>
      </c>
      <c r="F27" s="130">
        <v>3.4326895999999998</v>
      </c>
      <c r="G27" s="9">
        <v>1.6521787000000003</v>
      </c>
      <c r="H27" s="130">
        <v>2.0947472999999999</v>
      </c>
      <c r="I27" s="130">
        <v>5.4898656999999993</v>
      </c>
      <c r="J27" s="130">
        <v>2.8584559999999999</v>
      </c>
      <c r="K27" s="130">
        <v>2.5066530999999999</v>
      </c>
      <c r="N27" s="332"/>
    </row>
    <row r="28" spans="2:17">
      <c r="B28" s="10" t="s">
        <v>11</v>
      </c>
      <c r="C28" s="16">
        <v>561.2694017</v>
      </c>
      <c r="D28" s="143">
        <v>540.7144571</v>
      </c>
      <c r="E28" s="210">
        <v>544.33962259999998</v>
      </c>
      <c r="F28" s="123">
        <v>436.33521059999998</v>
      </c>
      <c r="G28" s="10">
        <v>420.48608089999999</v>
      </c>
      <c r="H28" s="123">
        <v>404.39113220000002</v>
      </c>
      <c r="I28" s="123">
        <v>369.54872020000005</v>
      </c>
      <c r="J28" s="123">
        <v>334.48396980000001</v>
      </c>
      <c r="K28" s="123">
        <v>345.01290420000009</v>
      </c>
      <c r="N28" s="197"/>
    </row>
    <row r="29" spans="2:17">
      <c r="B29" s="27" t="s">
        <v>435</v>
      </c>
      <c r="C29" s="233">
        <v>123.69317899999999</v>
      </c>
      <c r="D29" s="144">
        <v>127.2929273</v>
      </c>
      <c r="E29" s="373">
        <v>118.87847039999997</v>
      </c>
      <c r="F29" s="348">
        <v>113.9303993</v>
      </c>
      <c r="G29" s="27">
        <v>109.26427939999999</v>
      </c>
      <c r="H29" s="348">
        <v>124.45998420000001</v>
      </c>
      <c r="I29" s="348">
        <v>120.49698050000001</v>
      </c>
      <c r="J29" s="348">
        <v>108.97115149999999</v>
      </c>
      <c r="K29" s="348">
        <v>109.02648879999998</v>
      </c>
    </row>
    <row r="30" spans="2:17">
      <c r="B30" s="10" t="s">
        <v>12</v>
      </c>
      <c r="C30" s="16">
        <v>437.57622270000002</v>
      </c>
      <c r="D30" s="10">
        <v>413.42152980000003</v>
      </c>
      <c r="E30" s="123">
        <v>424.56115219999998</v>
      </c>
      <c r="F30" s="123">
        <v>322.40481130000001</v>
      </c>
      <c r="G30" s="10">
        <v>310.72180149999997</v>
      </c>
      <c r="H30" s="123">
        <v>279.93114800000001</v>
      </c>
      <c r="I30" s="123">
        <v>249.05173970000004</v>
      </c>
      <c r="J30" s="123">
        <v>225.4128183</v>
      </c>
      <c r="K30" s="123">
        <v>235.98641540000011</v>
      </c>
    </row>
    <row r="31" spans="2:17">
      <c r="B31" s="30" t="s">
        <v>48</v>
      </c>
      <c r="C31" s="31">
        <v>18.022185499999992</v>
      </c>
      <c r="D31" s="30">
        <v>-86.436086500000002</v>
      </c>
      <c r="E31" s="360">
        <v>-18.651390500000005</v>
      </c>
      <c r="F31" s="360">
        <v>0.58189499999999583</v>
      </c>
      <c r="G31" s="30">
        <v>-50.5735089</v>
      </c>
      <c r="H31" s="360">
        <v>3.0356912</v>
      </c>
      <c r="I31" s="360">
        <v>19.660956100000007</v>
      </c>
      <c r="J31" s="360">
        <v>25.322339599999992</v>
      </c>
      <c r="K31" s="360">
        <v>37.265099100000008</v>
      </c>
    </row>
    <row r="32" spans="2:17">
      <c r="B32" s="27" t="s">
        <v>13</v>
      </c>
      <c r="C32" s="233">
        <v>419.55403720000004</v>
      </c>
      <c r="D32" s="27">
        <v>499.85761630000002</v>
      </c>
      <c r="E32" s="348">
        <v>443.11254270000001</v>
      </c>
      <c r="F32" s="348">
        <v>321.82291630000003</v>
      </c>
      <c r="G32" s="27">
        <v>361.29531039999995</v>
      </c>
      <c r="H32" s="348">
        <v>276.89545680000003</v>
      </c>
      <c r="I32" s="348">
        <v>229.39078360000002</v>
      </c>
      <c r="J32" s="348">
        <v>200.39047870000007</v>
      </c>
      <c r="K32" s="348">
        <v>198.7213163000001</v>
      </c>
    </row>
    <row r="33" spans="2:14" ht="15" customHeight="1"/>
    <row r="34" spans="2:14" ht="13.5" customHeight="1">
      <c r="B34" s="10"/>
      <c r="C34" s="65" t="s">
        <v>375</v>
      </c>
      <c r="D34" s="33" t="s">
        <v>50</v>
      </c>
      <c r="E34" s="33" t="s">
        <v>50</v>
      </c>
      <c r="F34" s="33" t="s">
        <v>50</v>
      </c>
      <c r="G34" s="33" t="s">
        <v>50</v>
      </c>
    </row>
    <row r="35" spans="2:14">
      <c r="B35" s="18" t="s">
        <v>63</v>
      </c>
      <c r="C35" s="29">
        <v>2023</v>
      </c>
      <c r="D35" s="29">
        <v>2022</v>
      </c>
      <c r="E35" s="29">
        <v>2021</v>
      </c>
      <c r="F35" s="29">
        <v>2020</v>
      </c>
      <c r="G35" s="29">
        <v>2019</v>
      </c>
    </row>
    <row r="36" spans="2:14" ht="2.25" customHeight="1">
      <c r="B36" s="10"/>
      <c r="C36" s="15"/>
      <c r="D36" s="71"/>
      <c r="E36" s="71"/>
      <c r="F36" s="71"/>
      <c r="G36" s="71"/>
    </row>
    <row r="37" spans="2:14" ht="16.5" customHeight="1">
      <c r="B37" s="9" t="s">
        <v>426</v>
      </c>
      <c r="C37" s="15">
        <v>508.59760570000003</v>
      </c>
      <c r="D37" s="9">
        <v>949.76178110000001</v>
      </c>
      <c r="E37" s="9">
        <v>880.95111390000011</v>
      </c>
      <c r="F37" s="9">
        <v>769.18320109999991</v>
      </c>
      <c r="G37" s="9">
        <v>714.92032449999999</v>
      </c>
    </row>
    <row r="38" spans="2:14">
      <c r="B38" s="9" t="s">
        <v>427</v>
      </c>
      <c r="C38" s="15">
        <v>292.71307539999998</v>
      </c>
      <c r="D38" s="9">
        <v>361.96447769999997</v>
      </c>
      <c r="E38" s="9">
        <v>197.31074570000001</v>
      </c>
      <c r="F38" s="9">
        <v>277.32676079999999</v>
      </c>
      <c r="G38" s="9">
        <v>271.25137660000001</v>
      </c>
    </row>
    <row r="39" spans="2:14">
      <c r="B39" s="9" t="s">
        <v>428</v>
      </c>
      <c r="C39" s="15">
        <v>172.70918480000003</v>
      </c>
      <c r="D39" s="9">
        <v>193.4080342</v>
      </c>
      <c r="E39" s="9">
        <v>41.697647900000007</v>
      </c>
      <c r="F39" s="9">
        <v>102.2059221</v>
      </c>
      <c r="G39" s="9">
        <v>185.10089880000004</v>
      </c>
    </row>
    <row r="40" spans="2:14">
      <c r="B40" s="10" t="s">
        <v>395</v>
      </c>
      <c r="C40" s="16">
        <v>974.01986590000001</v>
      </c>
      <c r="D40" s="10">
        <v>1505.1342929999998</v>
      </c>
      <c r="E40" s="10">
        <v>1119.9595075000002</v>
      </c>
      <c r="F40" s="10">
        <v>1148.7158839999997</v>
      </c>
      <c r="G40" s="10">
        <v>1171.2725999000002</v>
      </c>
    </row>
    <row r="41" spans="2:14">
      <c r="B41" s="9" t="s">
        <v>429</v>
      </c>
      <c r="C41" s="15">
        <v>38.763393199999996</v>
      </c>
      <c r="D41" s="9">
        <v>99.313237200000003</v>
      </c>
      <c r="E41" s="9">
        <v>92.489538199999998</v>
      </c>
      <c r="F41" s="9">
        <v>71.574361999999994</v>
      </c>
      <c r="G41" s="9">
        <v>75.661416700000004</v>
      </c>
    </row>
    <row r="42" spans="2:14">
      <c r="B42" s="9" t="s">
        <v>430</v>
      </c>
      <c r="C42" s="15">
        <v>-1.6849999999999988E-3</v>
      </c>
      <c r="D42" s="9">
        <v>5.07926E-2</v>
      </c>
      <c r="E42" s="9">
        <v>0.14910820000000002</v>
      </c>
      <c r="F42" s="9">
        <v>1.2805214</v>
      </c>
      <c r="G42" s="9">
        <v>1.9058919000000001</v>
      </c>
    </row>
    <row r="43" spans="2:14">
      <c r="B43" s="9" t="s">
        <v>431</v>
      </c>
      <c r="C43" s="15">
        <v>19.062365799999998</v>
      </c>
      <c r="D43" s="9">
        <v>35.611260699999995</v>
      </c>
      <c r="E43" s="9">
        <v>30.7759979</v>
      </c>
      <c r="F43" s="9">
        <v>26.372277999999998</v>
      </c>
      <c r="G43" s="9">
        <v>25.082383499999999</v>
      </c>
    </row>
    <row r="44" spans="2:14">
      <c r="B44" s="9" t="s">
        <v>433</v>
      </c>
      <c r="C44" s="15">
        <v>59.3329734</v>
      </c>
      <c r="D44" s="9">
        <v>135.24496789999998</v>
      </c>
      <c r="E44" s="9">
        <v>121.35811969999999</v>
      </c>
      <c r="F44" s="9">
        <v>101.15133659999999</v>
      </c>
      <c r="G44" s="9">
        <v>97.212718999999993</v>
      </c>
      <c r="N44" s="146"/>
    </row>
    <row r="45" spans="2:14">
      <c r="B45" s="9" t="s">
        <v>432</v>
      </c>
      <c r="C45" s="15">
        <v>16.703512000000003</v>
      </c>
      <c r="D45" s="9">
        <v>19.440309499999998</v>
      </c>
      <c r="E45" s="9">
        <v>6.0020297999999999</v>
      </c>
      <c r="F45" s="9">
        <v>10.816495000000002</v>
      </c>
      <c r="G45" s="9">
        <v>5.3206287000000003</v>
      </c>
    </row>
    <row r="46" spans="2:14">
      <c r="B46" s="10" t="s">
        <v>434</v>
      </c>
      <c r="C46" s="16">
        <v>133.8605594</v>
      </c>
      <c r="D46" s="10">
        <v>289.66056789999999</v>
      </c>
      <c r="E46" s="10">
        <v>250.7747938</v>
      </c>
      <c r="F46" s="10">
        <v>211.19499299999998</v>
      </c>
      <c r="G46" s="10">
        <v>205.18303980000002</v>
      </c>
    </row>
    <row r="47" spans="2:14">
      <c r="B47" s="9" t="s">
        <v>396</v>
      </c>
      <c r="C47" s="15">
        <v>-5.8965665000000005</v>
      </c>
      <c r="D47" s="9">
        <v>8.7571854000000009</v>
      </c>
      <c r="E47" s="9">
        <v>14.8736785</v>
      </c>
      <c r="F47" s="9">
        <v>20.6494511</v>
      </c>
      <c r="G47" s="9">
        <v>11.558854499999999</v>
      </c>
    </row>
    <row r="48" spans="2:14">
      <c r="B48" s="10" t="s">
        <v>11</v>
      </c>
      <c r="C48" s="16">
        <v>1101.9838588</v>
      </c>
      <c r="D48" s="10">
        <v>1803.5520462999998</v>
      </c>
      <c r="E48" s="10">
        <v>1385.6079798000003</v>
      </c>
      <c r="F48" s="10">
        <v>1380.5603280999999</v>
      </c>
      <c r="G48" s="10">
        <v>1388.0144942000002</v>
      </c>
    </row>
    <row r="49" spans="2:20">
      <c r="B49" s="27" t="s">
        <v>435</v>
      </c>
      <c r="C49" s="233">
        <v>250.98610629999999</v>
      </c>
      <c r="D49" s="27">
        <v>466.53313329999997</v>
      </c>
      <c r="E49" s="27">
        <v>445.96076729999999</v>
      </c>
      <c r="F49" s="27">
        <v>421.91667489999998</v>
      </c>
      <c r="G49" s="27">
        <v>409.95786559999999</v>
      </c>
    </row>
    <row r="50" spans="2:20">
      <c r="B50" s="10" t="s">
        <v>12</v>
      </c>
      <c r="C50" s="16">
        <v>850.99775250000005</v>
      </c>
      <c r="D50" s="10">
        <v>1337.0189129999999</v>
      </c>
      <c r="E50" s="10">
        <v>939.64721250000025</v>
      </c>
      <c r="F50" s="10">
        <v>958.6436531999999</v>
      </c>
      <c r="G50" s="10">
        <v>978.05662860000018</v>
      </c>
      <c r="I50" s="77"/>
    </row>
    <row r="51" spans="2:20">
      <c r="B51" s="30" t="s">
        <v>48</v>
      </c>
      <c r="C51" s="31">
        <v>-68.41390100000001</v>
      </c>
      <c r="D51" s="30">
        <v>-65.607313200000007</v>
      </c>
      <c r="E51" s="30">
        <v>144.7466555</v>
      </c>
      <c r="F51" s="30">
        <v>845.63056740000002</v>
      </c>
      <c r="G51" s="30">
        <v>213.0764714</v>
      </c>
      <c r="Q51" s="146"/>
      <c r="R51" s="146"/>
      <c r="S51" s="146"/>
      <c r="T51" s="146"/>
    </row>
    <row r="52" spans="2:20">
      <c r="B52" s="27" t="s">
        <v>13</v>
      </c>
      <c r="C52" s="233">
        <v>919.41165350000006</v>
      </c>
      <c r="D52" s="27">
        <v>1402.6262261999998</v>
      </c>
      <c r="E52" s="27">
        <v>794.90055700000028</v>
      </c>
      <c r="F52" s="27">
        <v>113.01308579999989</v>
      </c>
      <c r="G52" s="27">
        <v>764.98015720000012</v>
      </c>
    </row>
    <row r="53" spans="2:20" ht="3" customHeight="1">
      <c r="C53" s="6"/>
    </row>
    <row r="54" spans="2:20">
      <c r="B54" s="123" t="s">
        <v>446</v>
      </c>
      <c r="C54" s="378">
        <v>0.2586504050145319</v>
      </c>
      <c r="D54" s="305">
        <v>0.2082</v>
      </c>
      <c r="E54" s="305">
        <v>0.1153</v>
      </c>
      <c r="F54" s="305">
        <v>2.0799999999999999E-2</v>
      </c>
      <c r="G54" s="305">
        <v>0.1168</v>
      </c>
      <c r="J54" s="140"/>
    </row>
    <row r="55" spans="2:20" ht="12" customHeight="1"/>
    <row r="56" spans="2:20" ht="15" customHeight="1">
      <c r="B56" s="7" t="s">
        <v>436</v>
      </c>
    </row>
    <row r="57" spans="2:20" ht="3" customHeight="1">
      <c r="B57" s="396" t="s">
        <v>575</v>
      </c>
      <c r="C57" s="396"/>
      <c r="D57" s="396"/>
      <c r="E57" s="396"/>
      <c r="F57" s="396"/>
      <c r="G57" s="396"/>
      <c r="H57" s="396"/>
      <c r="I57" s="396"/>
      <c r="J57" s="396"/>
      <c r="K57" s="396"/>
    </row>
    <row r="58" spans="2:20" ht="21" customHeight="1">
      <c r="B58" s="396"/>
      <c r="C58" s="396"/>
      <c r="D58" s="396"/>
      <c r="E58" s="396"/>
      <c r="F58" s="396"/>
      <c r="G58" s="396"/>
      <c r="H58" s="396"/>
      <c r="I58" s="396"/>
      <c r="J58" s="396"/>
      <c r="K58" s="396"/>
    </row>
    <row r="59" spans="2:20" ht="21" customHeight="1">
      <c r="B59" s="139"/>
      <c r="C59" s="139"/>
      <c r="D59" s="139"/>
      <c r="E59" s="139"/>
      <c r="F59" s="139"/>
      <c r="G59" s="139"/>
      <c r="H59" s="139"/>
      <c r="I59" s="139"/>
      <c r="J59" s="139"/>
      <c r="K59" s="139"/>
    </row>
    <row r="60" spans="2:20">
      <c r="B60" s="12" t="s">
        <v>126</v>
      </c>
    </row>
    <row r="61" spans="2:20" ht="1.5" customHeight="1">
      <c r="B61" s="25"/>
      <c r="C61" s="6"/>
      <c r="D61" s="6"/>
      <c r="E61" s="6"/>
      <c r="F61" s="6"/>
      <c r="G61" s="6"/>
      <c r="H61" s="6"/>
      <c r="I61" s="6"/>
      <c r="J61" s="6"/>
      <c r="K61" s="6"/>
    </row>
    <row r="62" spans="2:20" ht="18.75" customHeight="1">
      <c r="B62" s="19" t="s">
        <v>496</v>
      </c>
    </row>
  </sheetData>
  <mergeCells count="1">
    <mergeCell ref="B57:K58"/>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1" manualBreakCount="1">
    <brk id="3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9">
    <tabColor theme="4" tint="0.79998168889431442"/>
  </sheetPr>
  <dimension ref="B1:V96"/>
  <sheetViews>
    <sheetView showGridLines="0" zoomScale="115" zoomScaleNormal="115" zoomScaleSheetLayoutView="150" zoomScalePageLayoutView="60" workbookViewId="0">
      <selection activeCell="B2" sqref="B2"/>
    </sheetView>
  </sheetViews>
  <sheetFormatPr baseColWidth="10" defaultColWidth="11.42578125" defaultRowHeight="16.5"/>
  <cols>
    <col min="1" max="1" width="2.7109375" style="2" customWidth="1"/>
    <col min="2" max="2" width="15" style="2" customWidth="1"/>
    <col min="3" max="3" width="10.5703125" style="2" customWidth="1"/>
    <col min="4" max="12" width="8.28515625" style="2" customWidth="1"/>
    <col min="13" max="13" width="11.42578125" style="2"/>
    <col min="14" max="15" width="15.85546875" style="2" bestFit="1" customWidth="1"/>
    <col min="16" max="16" width="14.7109375" style="2" bestFit="1" customWidth="1"/>
    <col min="17" max="16384" width="11.42578125" style="2"/>
  </cols>
  <sheetData>
    <row r="1" spans="2:17" ht="22.5">
      <c r="B1" s="46" t="s">
        <v>461</v>
      </c>
      <c r="C1" s="46"/>
    </row>
    <row r="3" spans="2:17">
      <c r="B3" s="12" t="s">
        <v>241</v>
      </c>
      <c r="C3" s="12"/>
    </row>
    <row r="4" spans="2:17" ht="2.1" customHeight="1">
      <c r="B4" s="25"/>
      <c r="C4" s="25"/>
      <c r="D4" s="6"/>
      <c r="E4" s="6"/>
      <c r="F4" s="6"/>
      <c r="G4" s="6"/>
      <c r="H4" s="6"/>
      <c r="I4" s="6"/>
      <c r="J4" s="6"/>
      <c r="K4" s="6"/>
      <c r="L4" s="6"/>
    </row>
    <row r="6" spans="2:17">
      <c r="B6" s="7" t="s">
        <v>475</v>
      </c>
      <c r="C6" s="157">
        <v>0.92400000000000004</v>
      </c>
    </row>
    <row r="7" spans="2:17">
      <c r="B7" s="7"/>
      <c r="C7" s="7"/>
    </row>
    <row r="8" spans="2:17" ht="36.75" customHeight="1">
      <c r="B8" s="393" t="s">
        <v>536</v>
      </c>
      <c r="C8" s="393"/>
      <c r="D8" s="393"/>
      <c r="E8" s="393"/>
      <c r="F8" s="393"/>
      <c r="G8" s="393"/>
      <c r="H8" s="393"/>
      <c r="I8" s="393"/>
      <c r="J8" s="393"/>
      <c r="K8" s="393"/>
      <c r="L8" s="393"/>
    </row>
    <row r="9" spans="2:17">
      <c r="B9" s="18" t="s">
        <v>62</v>
      </c>
      <c r="C9" s="18"/>
      <c r="D9" s="28" t="s">
        <v>587</v>
      </c>
      <c r="E9" s="28" t="s">
        <v>592</v>
      </c>
      <c r="F9" s="28" t="s">
        <v>593</v>
      </c>
      <c r="G9" s="28" t="s">
        <v>594</v>
      </c>
      <c r="H9" s="28" t="s">
        <v>595</v>
      </c>
      <c r="I9" s="28" t="s">
        <v>596</v>
      </c>
      <c r="J9" s="28" t="s">
        <v>597</v>
      </c>
      <c r="K9" s="28" t="s">
        <v>598</v>
      </c>
      <c r="L9" s="28" t="s">
        <v>599</v>
      </c>
    </row>
    <row r="10" spans="2:17" ht="7.5" customHeight="1">
      <c r="B10" s="7"/>
      <c r="C10" s="7"/>
      <c r="D10" s="8"/>
      <c r="E10" s="7"/>
      <c r="F10" s="7"/>
      <c r="G10" s="7"/>
      <c r="H10" s="7"/>
      <c r="I10" s="7"/>
      <c r="J10" s="7"/>
      <c r="K10" s="7"/>
      <c r="L10" s="7"/>
    </row>
    <row r="11" spans="2:17" ht="15.75" customHeight="1">
      <c r="B11" s="9" t="s">
        <v>5</v>
      </c>
      <c r="C11" s="9"/>
      <c r="D11" s="15">
        <v>-0.39748799999999995</v>
      </c>
      <c r="E11" s="163">
        <v>1.2314719999999999</v>
      </c>
      <c r="F11" s="209">
        <v>-0.50353000000000003</v>
      </c>
      <c r="G11" s="130">
        <v>1.797242</v>
      </c>
      <c r="H11" s="9">
        <v>1.1696339999999998</v>
      </c>
      <c r="I11" s="130">
        <v>0.76578900000000005</v>
      </c>
      <c r="J11" s="130">
        <v>0.78544499999999995</v>
      </c>
      <c r="K11" s="130">
        <v>0.69098499999999985</v>
      </c>
      <c r="L11" s="130">
        <v>0.37497800000000003</v>
      </c>
      <c r="N11" s="202"/>
    </row>
    <row r="12" spans="2:17">
      <c r="B12" s="30" t="s">
        <v>44</v>
      </c>
      <c r="C12" s="30"/>
      <c r="D12" s="31">
        <v>119.98161</v>
      </c>
      <c r="E12" s="145">
        <v>105.44710600000001</v>
      </c>
      <c r="F12" s="363">
        <v>93.952136000000053</v>
      </c>
      <c r="G12" s="360">
        <v>104.98042599999997</v>
      </c>
      <c r="H12" s="30">
        <v>132.76276200000001</v>
      </c>
      <c r="I12" s="360">
        <v>94.161805999999999</v>
      </c>
      <c r="J12" s="360">
        <v>99.273870999999986</v>
      </c>
      <c r="K12" s="360">
        <v>107.52052999999995</v>
      </c>
      <c r="L12" s="360">
        <v>130.99422200000004</v>
      </c>
    </row>
    <row r="13" spans="2:17">
      <c r="B13" s="10" t="s">
        <v>11</v>
      </c>
      <c r="C13" s="10"/>
      <c r="D13" s="16">
        <v>119.58412200000001</v>
      </c>
      <c r="E13" s="143">
        <v>106.678578</v>
      </c>
      <c r="F13" s="210">
        <v>93.448606000000055</v>
      </c>
      <c r="G13" s="123">
        <v>106.77766799999996</v>
      </c>
      <c r="H13" s="10">
        <v>133.93239600000001</v>
      </c>
      <c r="I13" s="123">
        <v>94.927594999999997</v>
      </c>
      <c r="J13" s="123">
        <v>100.05931599999998</v>
      </c>
      <c r="K13" s="123">
        <v>108.21151499999995</v>
      </c>
      <c r="L13" s="123">
        <v>131.36920000000003</v>
      </c>
      <c r="N13" s="77"/>
      <c r="O13" s="77"/>
      <c r="P13" s="77"/>
    </row>
    <row r="14" spans="2:17">
      <c r="B14" s="27" t="s">
        <v>47</v>
      </c>
      <c r="C14" s="27"/>
      <c r="D14" s="233">
        <v>89.077304999999996</v>
      </c>
      <c r="E14" s="144">
        <v>88.752600000000001</v>
      </c>
      <c r="F14" s="373">
        <v>99.612099999999998</v>
      </c>
      <c r="G14" s="348">
        <v>94.696328000000022</v>
      </c>
      <c r="H14" s="27">
        <v>95.822608999999986</v>
      </c>
      <c r="I14" s="348">
        <v>80.968359000000007</v>
      </c>
      <c r="J14" s="348">
        <v>99.84101800000002</v>
      </c>
      <c r="K14" s="348">
        <v>99.595356999999979</v>
      </c>
      <c r="L14" s="348">
        <v>89.785117</v>
      </c>
      <c r="N14" s="158"/>
      <c r="O14" s="199"/>
      <c r="P14" s="140"/>
      <c r="Q14" s="140"/>
    </row>
    <row r="15" spans="2:17">
      <c r="B15" s="27" t="s">
        <v>13</v>
      </c>
      <c r="C15" s="27"/>
      <c r="D15" s="233">
        <v>30.506817000000012</v>
      </c>
      <c r="E15" s="144">
        <v>17.925978000000001</v>
      </c>
      <c r="F15" s="373">
        <v>-6.1634939999999432</v>
      </c>
      <c r="G15" s="348">
        <v>12.08133999999994</v>
      </c>
      <c r="H15" s="27">
        <v>38.109787000000026</v>
      </c>
      <c r="I15" s="348">
        <v>14.35923599999999</v>
      </c>
      <c r="J15" s="348">
        <v>0.61829799999996171</v>
      </c>
      <c r="K15" s="348">
        <v>8.4161579999999709</v>
      </c>
      <c r="L15" s="348">
        <v>41.209105000000008</v>
      </c>
      <c r="N15" s="177"/>
      <c r="O15" s="140"/>
      <c r="P15" s="140"/>
      <c r="Q15" s="140"/>
    </row>
    <row r="16" spans="2:17">
      <c r="B16" s="9"/>
      <c r="C16" s="9"/>
      <c r="D16" s="130"/>
      <c r="E16" s="9"/>
      <c r="F16" s="9"/>
      <c r="G16" s="9"/>
      <c r="H16" s="9"/>
      <c r="I16" s="9"/>
      <c r="J16" s="130"/>
      <c r="K16" s="9"/>
      <c r="L16" s="9"/>
    </row>
    <row r="17" spans="2:15">
      <c r="B17" s="9"/>
      <c r="C17" s="9"/>
      <c r="D17" s="130"/>
      <c r="E17" s="9"/>
      <c r="F17" s="9"/>
      <c r="G17" s="9"/>
      <c r="H17" s="9"/>
      <c r="I17" s="9"/>
      <c r="J17" s="9"/>
      <c r="K17" s="9"/>
      <c r="L17" s="9"/>
    </row>
    <row r="18" spans="2:15">
      <c r="B18" s="10"/>
      <c r="C18" s="10"/>
      <c r="D18" s="65" t="s">
        <v>375</v>
      </c>
      <c r="E18" s="33" t="s">
        <v>50</v>
      </c>
      <c r="F18" s="33" t="s">
        <v>50</v>
      </c>
      <c r="G18" s="33" t="s">
        <v>50</v>
      </c>
      <c r="H18" s="33" t="s">
        <v>50</v>
      </c>
      <c r="I18" s="9"/>
      <c r="J18" s="9"/>
      <c r="K18" s="9"/>
      <c r="L18" s="9"/>
    </row>
    <row r="19" spans="2:15">
      <c r="B19" s="18" t="s">
        <v>63</v>
      </c>
      <c r="C19" s="18"/>
      <c r="D19" s="29">
        <v>2023</v>
      </c>
      <c r="E19" s="29">
        <v>2022</v>
      </c>
      <c r="F19" s="29">
        <v>2021</v>
      </c>
      <c r="G19" s="29">
        <v>2020</v>
      </c>
      <c r="H19" s="29">
        <v>2019</v>
      </c>
      <c r="I19" s="9"/>
      <c r="J19" s="9"/>
      <c r="K19" s="9"/>
      <c r="L19" s="9"/>
    </row>
    <row r="20" spans="2:15" ht="6.75" customHeight="1">
      <c r="B20" s="10"/>
      <c r="C20" s="10"/>
      <c r="D20" s="15"/>
      <c r="E20" s="71"/>
      <c r="F20" s="71"/>
      <c r="G20" s="71"/>
      <c r="H20" s="71"/>
      <c r="I20" s="9"/>
      <c r="J20" s="9"/>
      <c r="K20" s="9"/>
      <c r="L20" s="9"/>
    </row>
    <row r="21" spans="2:15">
      <c r="B21" s="9" t="s">
        <v>5</v>
      </c>
      <c r="C21" s="9"/>
      <c r="D21" s="15">
        <v>0.83398399999999995</v>
      </c>
      <c r="E21" s="9">
        <v>3.2291349999999999</v>
      </c>
      <c r="F21" s="9">
        <v>1.9854350000000001</v>
      </c>
      <c r="G21" s="9">
        <v>1.674957</v>
      </c>
      <c r="H21" s="9">
        <v>-0.9040375200000007</v>
      </c>
      <c r="I21" s="9"/>
      <c r="J21" s="9"/>
      <c r="K21" s="9"/>
      <c r="L21" s="9"/>
    </row>
    <row r="22" spans="2:15">
      <c r="B22" s="30" t="s">
        <v>44</v>
      </c>
      <c r="C22" s="30"/>
      <c r="D22" s="31">
        <v>225.42871600000001</v>
      </c>
      <c r="E22" s="30">
        <v>425.85713000000004</v>
      </c>
      <c r="F22" s="30">
        <v>451.40263099999999</v>
      </c>
      <c r="G22" s="30">
        <v>392.49503700000002</v>
      </c>
      <c r="H22" s="30">
        <v>462.50224237000009</v>
      </c>
      <c r="I22" s="9"/>
      <c r="J22" s="9"/>
      <c r="K22" s="9"/>
      <c r="L22" s="9"/>
    </row>
    <row r="23" spans="2:15">
      <c r="B23" s="10" t="s">
        <v>11</v>
      </c>
      <c r="C23" s="10"/>
      <c r="D23" s="16">
        <v>226.2627</v>
      </c>
      <c r="E23" s="10">
        <v>429.08626500000003</v>
      </c>
      <c r="F23" s="10">
        <v>453.38806599999998</v>
      </c>
      <c r="G23" s="10">
        <v>394.16999400000003</v>
      </c>
      <c r="H23" s="10">
        <v>461.59820485000012</v>
      </c>
      <c r="I23" s="9"/>
      <c r="J23" s="9"/>
      <c r="K23" s="9"/>
      <c r="L23" s="9"/>
    </row>
    <row r="24" spans="2:15">
      <c r="B24" s="27" t="s">
        <v>47</v>
      </c>
      <c r="C24" s="27"/>
      <c r="D24" s="233">
        <v>177.829905</v>
      </c>
      <c r="E24" s="27">
        <v>371.09939600000001</v>
      </c>
      <c r="F24" s="27">
        <v>382.20087599999999</v>
      </c>
      <c r="G24" s="27">
        <v>341.81300499999998</v>
      </c>
      <c r="H24" s="27">
        <v>460.94743265695217</v>
      </c>
      <c r="I24" s="9"/>
      <c r="J24" s="9"/>
      <c r="K24" s="9"/>
      <c r="L24" s="9"/>
    </row>
    <row r="25" spans="2:15">
      <c r="B25" s="27" t="s">
        <v>13</v>
      </c>
      <c r="C25" s="27"/>
      <c r="D25" s="233">
        <v>48.432794999999999</v>
      </c>
      <c r="E25" s="27">
        <v>57.986869000000013</v>
      </c>
      <c r="F25" s="27">
        <v>71.187189999999987</v>
      </c>
      <c r="G25" s="27">
        <v>52.356989000000056</v>
      </c>
      <c r="H25" s="27">
        <v>0.65077219304794198</v>
      </c>
      <c r="I25" s="9"/>
      <c r="J25" s="9"/>
      <c r="K25" s="9"/>
      <c r="L25" s="9"/>
    </row>
    <row r="26" spans="2:15">
      <c r="B26" s="9"/>
      <c r="C26" s="9"/>
      <c r="D26" s="9"/>
      <c r="E26" s="9"/>
      <c r="F26" s="9"/>
      <c r="G26" s="9"/>
      <c r="H26" s="9"/>
      <c r="I26" s="9"/>
      <c r="J26" s="9"/>
      <c r="K26" s="9"/>
      <c r="L26" s="9"/>
    </row>
    <row r="28" spans="2:15">
      <c r="B28" s="12" t="s">
        <v>439</v>
      </c>
      <c r="C28" s="12"/>
    </row>
    <row r="29" spans="2:15" ht="2.25" customHeight="1">
      <c r="B29" s="25"/>
      <c r="C29" s="25"/>
      <c r="D29" s="6"/>
      <c r="E29" s="6"/>
      <c r="F29" s="6"/>
      <c r="G29" s="6"/>
      <c r="H29" s="6"/>
      <c r="I29" s="6"/>
      <c r="J29" s="6"/>
      <c r="K29" s="6"/>
      <c r="L29" s="6"/>
    </row>
    <row r="31" spans="2:15">
      <c r="B31" s="7" t="s">
        <v>475</v>
      </c>
      <c r="C31" s="157">
        <v>0.57999999999999996</v>
      </c>
    </row>
    <row r="32" spans="2:15">
      <c r="B32" s="7"/>
      <c r="C32" s="7"/>
      <c r="N32" s="140"/>
      <c r="O32" s="140"/>
    </row>
    <row r="33" spans="2:22" ht="69" customHeight="1">
      <c r="B33" s="395" t="s">
        <v>569</v>
      </c>
      <c r="C33" s="395"/>
      <c r="D33" s="395"/>
      <c r="E33" s="395"/>
      <c r="F33" s="395"/>
      <c r="G33" s="395"/>
      <c r="H33" s="395"/>
      <c r="I33" s="395"/>
      <c r="J33" s="395"/>
      <c r="K33" s="395"/>
      <c r="L33" s="395"/>
    </row>
    <row r="34" spans="2:22">
      <c r="B34" s="18" t="s">
        <v>62</v>
      </c>
      <c r="C34" s="18"/>
      <c r="D34" s="28" t="s">
        <v>587</v>
      </c>
      <c r="E34" s="28" t="s">
        <v>592</v>
      </c>
      <c r="F34" s="28" t="s">
        <v>593</v>
      </c>
      <c r="G34" s="28" t="s">
        <v>594</v>
      </c>
      <c r="H34" s="28" t="s">
        <v>595</v>
      </c>
      <c r="I34" s="28" t="s">
        <v>596</v>
      </c>
      <c r="J34" s="28" t="s">
        <v>597</v>
      </c>
      <c r="K34" s="28" t="s">
        <v>598</v>
      </c>
      <c r="L34" s="28" t="s">
        <v>599</v>
      </c>
      <c r="N34" s="137"/>
      <c r="O34" s="137"/>
      <c r="P34" s="137"/>
      <c r="Q34" s="137"/>
      <c r="R34" s="137"/>
      <c r="S34" s="137"/>
      <c r="T34" s="137"/>
      <c r="U34" s="137"/>
      <c r="V34" s="137"/>
    </row>
    <row r="35" spans="2:22" ht="9.75" customHeight="1">
      <c r="B35" s="7"/>
      <c r="C35" s="7"/>
      <c r="D35" s="8"/>
      <c r="E35" s="7"/>
      <c r="F35" s="7"/>
      <c r="G35" s="7"/>
      <c r="H35" s="7"/>
      <c r="I35" s="7"/>
      <c r="J35" s="7"/>
      <c r="K35" s="7"/>
      <c r="L35" s="7"/>
    </row>
    <row r="36" spans="2:22" ht="13.5" customHeight="1">
      <c r="B36" s="9" t="s">
        <v>5</v>
      </c>
      <c r="C36" s="9"/>
      <c r="D36" s="15">
        <v>128.92442700000001</v>
      </c>
      <c r="E36" s="163">
        <v>123.000407</v>
      </c>
      <c r="F36" s="209">
        <v>120.12115399999999</v>
      </c>
      <c r="G36" s="130">
        <v>116.167888</v>
      </c>
      <c r="H36" s="9">
        <v>111.86006199999999</v>
      </c>
      <c r="I36" s="130">
        <v>110.542658</v>
      </c>
      <c r="J36" s="130">
        <v>109.63576000000002</v>
      </c>
      <c r="K36" s="130">
        <v>113</v>
      </c>
      <c r="L36" s="130">
        <v>114.540734</v>
      </c>
      <c r="N36" s="248"/>
      <c r="O36" s="248"/>
      <c r="P36" s="248"/>
      <c r="Q36" s="248"/>
      <c r="R36" s="248"/>
      <c r="S36" s="248"/>
      <c r="T36" s="248"/>
      <c r="U36" s="248"/>
      <c r="V36" s="248"/>
    </row>
    <row r="37" spans="2:22">
      <c r="B37" s="30" t="s">
        <v>539</v>
      </c>
      <c r="C37" s="30"/>
      <c r="D37" s="31">
        <v>-32.496546999999993</v>
      </c>
      <c r="E37" s="145">
        <v>-33.493954000000002</v>
      </c>
      <c r="F37" s="363">
        <v>-33.429661999999979</v>
      </c>
      <c r="G37" s="360">
        <v>-33.66452300000001</v>
      </c>
      <c r="H37" s="30">
        <v>-30.610797999999999</v>
      </c>
      <c r="I37" s="360">
        <v>-31.542657999999999</v>
      </c>
      <c r="J37" s="360">
        <v>-16.071654000000009</v>
      </c>
      <c r="K37" s="360">
        <v>-24</v>
      </c>
      <c r="L37" s="360">
        <v>-23.507326999999997</v>
      </c>
      <c r="N37" s="248"/>
      <c r="O37" s="264"/>
      <c r="P37" s="248"/>
      <c r="Q37" s="248"/>
      <c r="R37" s="248"/>
      <c r="S37" s="248"/>
      <c r="T37" s="248"/>
      <c r="U37" s="248"/>
      <c r="V37" s="248"/>
    </row>
    <row r="38" spans="2:22">
      <c r="B38" s="10" t="s">
        <v>11</v>
      </c>
      <c r="C38" s="10"/>
      <c r="D38" s="16">
        <v>96.427880000000016</v>
      </c>
      <c r="E38" s="143">
        <v>89.506452999999993</v>
      </c>
      <c r="F38" s="210">
        <v>86.691492000000011</v>
      </c>
      <c r="G38" s="123">
        <v>82.503365000000002</v>
      </c>
      <c r="H38" s="10">
        <v>81.249263999999982</v>
      </c>
      <c r="I38" s="123">
        <v>79</v>
      </c>
      <c r="J38" s="123">
        <v>93.464106000000001</v>
      </c>
      <c r="K38" s="123">
        <v>89</v>
      </c>
      <c r="L38" s="123">
        <v>91.033407000000011</v>
      </c>
      <c r="N38" s="264"/>
      <c r="O38" s="248"/>
      <c r="P38" s="248"/>
      <c r="Q38" s="248"/>
      <c r="R38" s="248"/>
      <c r="S38" s="248"/>
      <c r="T38" s="248"/>
      <c r="U38" s="248"/>
      <c r="V38" s="248"/>
    </row>
    <row r="39" spans="2:22">
      <c r="B39" s="27" t="s">
        <v>47</v>
      </c>
      <c r="C39" s="27"/>
      <c r="D39" s="233">
        <v>28.616790000000002</v>
      </c>
      <c r="E39" s="144">
        <v>30.019449000000002</v>
      </c>
      <c r="F39" s="373">
        <v>25.488343999999998</v>
      </c>
      <c r="G39" s="348">
        <v>28.215631999999999</v>
      </c>
      <c r="H39" s="27">
        <v>25.938448999999999</v>
      </c>
      <c r="I39" s="348">
        <v>28.365169999999999</v>
      </c>
      <c r="J39" s="348">
        <v>34.831744000000015</v>
      </c>
      <c r="K39" s="348">
        <v>49</v>
      </c>
      <c r="L39" s="348">
        <v>28.233741999999996</v>
      </c>
      <c r="N39" s="249"/>
      <c r="O39" s="264"/>
      <c r="P39" s="248"/>
      <c r="Q39" s="248"/>
      <c r="R39" s="248"/>
      <c r="S39" s="248"/>
      <c r="T39" s="248"/>
      <c r="U39" s="248"/>
      <c r="V39" s="248"/>
    </row>
    <row r="40" spans="2:22">
      <c r="B40" s="27" t="s">
        <v>397</v>
      </c>
      <c r="C40" s="27"/>
      <c r="D40" s="233">
        <v>67.811090000000007</v>
      </c>
      <c r="E40" s="144">
        <v>59.487003999999992</v>
      </c>
      <c r="F40" s="373">
        <v>61.203148000000013</v>
      </c>
      <c r="G40" s="348">
        <v>54.287733000000003</v>
      </c>
      <c r="H40" s="27">
        <v>55.310814999999984</v>
      </c>
      <c r="I40" s="348">
        <v>50.634830000000001</v>
      </c>
      <c r="J40" s="348">
        <v>58.732361999999995</v>
      </c>
      <c r="K40" s="348">
        <v>40</v>
      </c>
      <c r="L40" s="348">
        <v>62.799665000000019</v>
      </c>
      <c r="N40" s="264"/>
      <c r="O40" s="248"/>
      <c r="P40" s="248"/>
      <c r="Q40" s="248"/>
      <c r="R40" s="248"/>
      <c r="S40" s="248"/>
      <c r="T40" s="248"/>
      <c r="U40" s="248"/>
      <c r="V40" s="248"/>
    </row>
    <row r="41" spans="2:22">
      <c r="B41" s="30" t="s">
        <v>440</v>
      </c>
      <c r="C41" s="30"/>
      <c r="D41" s="31">
        <v>25.127018</v>
      </c>
      <c r="E41" s="145">
        <v>6.7463090000000001</v>
      </c>
      <c r="F41" s="363">
        <v>10.546075999999999</v>
      </c>
      <c r="G41" s="360">
        <v>10.395936000000001</v>
      </c>
      <c r="H41" s="30">
        <v>5.0419760000000009</v>
      </c>
      <c r="I41" s="360">
        <v>4.0633369999999998</v>
      </c>
      <c r="J41" s="360">
        <v>11.811089000000001</v>
      </c>
      <c r="K41" s="360">
        <v>6.9859589999999994</v>
      </c>
      <c r="L41" s="360">
        <v>-0.64787000000000017</v>
      </c>
      <c r="N41" s="248"/>
      <c r="O41" s="248"/>
      <c r="P41" s="248"/>
      <c r="Q41" s="248"/>
      <c r="R41" s="248"/>
      <c r="S41" s="248"/>
      <c r="T41" s="248"/>
      <c r="U41" s="248"/>
      <c r="V41" s="248"/>
    </row>
    <row r="42" spans="2:22">
      <c r="B42" s="27" t="s">
        <v>13</v>
      </c>
      <c r="C42" s="27"/>
      <c r="D42" s="233">
        <v>42.684072000000008</v>
      </c>
      <c r="E42" s="144">
        <v>52.740694999999988</v>
      </c>
      <c r="F42" s="373">
        <v>50.657072000000014</v>
      </c>
      <c r="G42" s="348">
        <v>43.891797000000004</v>
      </c>
      <c r="H42" s="27">
        <v>50.268838999999986</v>
      </c>
      <c r="I42" s="348">
        <v>46.571493000000004</v>
      </c>
      <c r="J42" s="348">
        <v>46.921272999999999</v>
      </c>
      <c r="K42" s="348">
        <v>33</v>
      </c>
      <c r="L42" s="348">
        <v>63.447535000000016</v>
      </c>
      <c r="N42" s="248"/>
      <c r="O42" s="248"/>
      <c r="P42" s="248"/>
      <c r="Q42" s="248"/>
      <c r="R42" s="248"/>
      <c r="S42" s="248"/>
      <c r="T42" s="248"/>
      <c r="U42" s="248"/>
      <c r="V42" s="248"/>
    </row>
    <row r="43" spans="2:22">
      <c r="B43" s="10"/>
      <c r="C43" s="10"/>
      <c r="D43" s="123"/>
      <c r="E43" s="10"/>
      <c r="F43" s="10"/>
      <c r="G43" s="10"/>
      <c r="H43" s="10"/>
      <c r="I43" s="10"/>
      <c r="J43" s="10"/>
      <c r="K43" s="10"/>
      <c r="L43" s="10"/>
    </row>
    <row r="44" spans="2:22">
      <c r="B44" s="10"/>
      <c r="C44" s="10"/>
      <c r="D44" s="123"/>
      <c r="E44" s="10"/>
      <c r="F44" s="10"/>
      <c r="G44" s="10"/>
      <c r="H44" s="10"/>
      <c r="I44" s="10"/>
      <c r="J44" s="10"/>
      <c r="K44" s="10"/>
      <c r="L44" s="10"/>
    </row>
    <row r="45" spans="2:22">
      <c r="B45" s="10"/>
      <c r="C45" s="10"/>
      <c r="D45" s="65" t="s">
        <v>375</v>
      </c>
      <c r="E45" s="33" t="s">
        <v>50</v>
      </c>
      <c r="F45" s="33" t="s">
        <v>50</v>
      </c>
      <c r="G45" s="33" t="s">
        <v>50</v>
      </c>
      <c r="H45" s="33" t="s">
        <v>50</v>
      </c>
      <c r="I45" s="10"/>
      <c r="J45" s="10"/>
      <c r="K45" s="10"/>
      <c r="L45" s="10"/>
      <c r="N45" s="9"/>
      <c r="O45" s="250"/>
      <c r="P45" s="250"/>
      <c r="Q45" s="250"/>
      <c r="R45" s="250"/>
      <c r="S45" s="250"/>
      <c r="T45" s="250"/>
    </row>
    <row r="46" spans="2:22">
      <c r="B46" s="18" t="s">
        <v>63</v>
      </c>
      <c r="C46" s="18"/>
      <c r="D46" s="29">
        <v>2023</v>
      </c>
      <c r="E46" s="29">
        <v>2022</v>
      </c>
      <c r="F46" s="29">
        <v>2021</v>
      </c>
      <c r="G46" s="29">
        <v>2020</v>
      </c>
      <c r="H46" s="29">
        <v>2019</v>
      </c>
      <c r="I46" s="10"/>
      <c r="J46" s="10"/>
      <c r="K46" s="10"/>
      <c r="L46" s="10"/>
      <c r="N46" s="9"/>
      <c r="O46" s="250"/>
      <c r="P46" s="250"/>
      <c r="Q46" s="250"/>
      <c r="R46" s="250"/>
      <c r="S46" s="250"/>
      <c r="T46" s="250"/>
    </row>
    <row r="47" spans="2:22" ht="5.25" customHeight="1">
      <c r="B47" s="10"/>
      <c r="C47" s="10"/>
      <c r="D47" s="149"/>
      <c r="E47" s="71"/>
      <c r="F47" s="71"/>
      <c r="G47" s="71"/>
      <c r="H47" s="71"/>
      <c r="I47" s="10"/>
      <c r="J47" s="10"/>
      <c r="K47" s="10"/>
      <c r="L47" s="10"/>
      <c r="N47" s="253"/>
      <c r="O47" s="254"/>
      <c r="P47" s="250"/>
      <c r="Q47" s="254"/>
      <c r="R47" s="254"/>
      <c r="S47" s="250"/>
      <c r="T47" s="250"/>
    </row>
    <row r="48" spans="2:22">
      <c r="B48" s="9" t="s">
        <v>5</v>
      </c>
      <c r="C48" s="9"/>
      <c r="D48" s="15">
        <v>251.924834</v>
      </c>
      <c r="E48" s="9">
        <v>458.69176199999998</v>
      </c>
      <c r="F48" s="9">
        <v>449.78030000000001</v>
      </c>
      <c r="G48" s="9">
        <v>386.56755900000002</v>
      </c>
      <c r="H48" s="9">
        <v>332.774968</v>
      </c>
      <c r="I48" s="9"/>
      <c r="J48" s="172"/>
      <c r="K48" s="172"/>
      <c r="L48" s="10"/>
      <c r="N48" s="250"/>
      <c r="O48" s="250"/>
      <c r="P48" s="9"/>
      <c r="Q48" s="251"/>
      <c r="R48" s="251"/>
      <c r="S48" s="250"/>
      <c r="T48" s="250"/>
    </row>
    <row r="49" spans="2:20">
      <c r="B49" s="30" t="s">
        <v>539</v>
      </c>
      <c r="C49" s="30"/>
      <c r="D49" s="31">
        <v>-65.990500999999995</v>
      </c>
      <c r="E49" s="30">
        <v>-129.24764099999999</v>
      </c>
      <c r="F49" s="30">
        <v>-85.318689000000006</v>
      </c>
      <c r="G49" s="30">
        <v>-22.138767000000001</v>
      </c>
      <c r="H49" s="145">
        <v>-25.038641999999999</v>
      </c>
      <c r="I49" s="9"/>
      <c r="J49" s="10"/>
      <c r="K49" s="10"/>
      <c r="L49" s="10"/>
      <c r="N49" s="250"/>
      <c r="O49" s="250"/>
      <c r="P49" s="9"/>
      <c r="Q49" s="251"/>
      <c r="R49" s="251"/>
      <c r="S49" s="250"/>
      <c r="T49" s="250"/>
    </row>
    <row r="50" spans="2:20">
      <c r="B50" s="10" t="s">
        <v>11</v>
      </c>
      <c r="C50" s="10"/>
      <c r="D50" s="16">
        <v>185.93433300000001</v>
      </c>
      <c r="E50" s="10">
        <v>329.444121</v>
      </c>
      <c r="F50" s="10">
        <v>364.461611</v>
      </c>
      <c r="G50" s="10">
        <v>364.42879200000004</v>
      </c>
      <c r="H50" s="10">
        <v>307.73632600000002</v>
      </c>
      <c r="I50" s="9"/>
      <c r="J50" s="10"/>
      <c r="K50" s="10"/>
      <c r="L50" s="10"/>
      <c r="N50" s="250"/>
      <c r="O50" s="250"/>
      <c r="P50" s="10"/>
      <c r="Q50" s="252"/>
      <c r="R50" s="252"/>
      <c r="S50" s="250"/>
      <c r="T50" s="250"/>
    </row>
    <row r="51" spans="2:20">
      <c r="B51" s="27" t="s">
        <v>47</v>
      </c>
      <c r="C51" s="27"/>
      <c r="D51" s="233">
        <v>58.636239000000003</v>
      </c>
      <c r="E51" s="27">
        <v>108.00759499999999</v>
      </c>
      <c r="F51" s="27">
        <v>140.82816800000001</v>
      </c>
      <c r="G51" s="27">
        <v>130.55807099999998</v>
      </c>
      <c r="H51" s="144">
        <v>123.29179900000001</v>
      </c>
      <c r="I51" s="9"/>
      <c r="N51" s="250"/>
      <c r="O51" s="250"/>
      <c r="P51" s="10"/>
      <c r="Q51" s="251"/>
      <c r="R51" s="251"/>
      <c r="S51" s="250"/>
      <c r="T51" s="250"/>
    </row>
    <row r="52" spans="2:20">
      <c r="B52" s="27" t="s">
        <v>397</v>
      </c>
      <c r="C52" s="27"/>
      <c r="D52" s="233">
        <v>127.29809400000001</v>
      </c>
      <c r="E52" s="27">
        <v>221.43652600000001</v>
      </c>
      <c r="F52" s="27">
        <v>223.633443</v>
      </c>
      <c r="G52" s="27">
        <v>233.87072100000006</v>
      </c>
      <c r="H52" s="27">
        <v>184.44452699999999</v>
      </c>
      <c r="I52" s="9"/>
      <c r="N52" s="250"/>
      <c r="O52" s="250"/>
      <c r="P52" s="10"/>
      <c r="Q52" s="251"/>
      <c r="R52" s="251"/>
    </row>
    <row r="53" spans="2:20">
      <c r="B53" s="30" t="s">
        <v>440</v>
      </c>
      <c r="C53" s="30"/>
      <c r="D53" s="31">
        <v>31.873327</v>
      </c>
      <c r="E53" s="30">
        <v>30.047325000000001</v>
      </c>
      <c r="F53" s="30">
        <v>25.294432</v>
      </c>
      <c r="G53" s="30">
        <v>49.470661999999997</v>
      </c>
      <c r="H53" s="30">
        <v>54.405772999999996</v>
      </c>
      <c r="I53" s="9"/>
      <c r="N53" s="250"/>
      <c r="O53" s="250"/>
      <c r="P53" s="9"/>
      <c r="Q53" s="251"/>
      <c r="R53" s="251"/>
      <c r="S53" s="176"/>
      <c r="T53" s="176"/>
    </row>
    <row r="54" spans="2:20">
      <c r="B54" s="27" t="s">
        <v>13</v>
      </c>
      <c r="C54" s="27"/>
      <c r="D54" s="233">
        <v>95.424767000000003</v>
      </c>
      <c r="E54" s="27">
        <v>191.38920100000001</v>
      </c>
      <c r="F54" s="27">
        <v>198.339011</v>
      </c>
      <c r="G54" s="27">
        <v>184.40005900000006</v>
      </c>
      <c r="H54" s="27">
        <v>130.03875399999998</v>
      </c>
      <c r="I54" s="9"/>
      <c r="N54" s="250"/>
      <c r="O54" s="250"/>
      <c r="P54" s="10"/>
      <c r="Q54" s="251"/>
      <c r="R54" s="251"/>
      <c r="S54" s="176"/>
      <c r="T54" s="176"/>
    </row>
    <row r="55" spans="2:20">
      <c r="B55" s="10"/>
      <c r="C55" s="10"/>
      <c r="D55" s="10"/>
      <c r="E55" s="10"/>
      <c r="F55" s="10"/>
      <c r="G55" s="10"/>
      <c r="H55" s="10"/>
      <c r="I55" s="10"/>
      <c r="N55" s="10"/>
      <c r="O55" s="176"/>
      <c r="P55" s="176"/>
      <c r="Q55" s="176"/>
      <c r="R55" s="176"/>
      <c r="S55" s="176"/>
      <c r="T55" s="176"/>
    </row>
    <row r="56" spans="2:20">
      <c r="N56" s="10"/>
      <c r="O56" s="176"/>
      <c r="P56" s="176"/>
      <c r="Q56" s="176"/>
      <c r="R56" s="176"/>
      <c r="S56" s="176"/>
      <c r="T56" s="176"/>
    </row>
    <row r="57" spans="2:20">
      <c r="B57" s="12" t="s">
        <v>242</v>
      </c>
      <c r="C57" s="12"/>
      <c r="N57" s="10"/>
      <c r="O57" s="176"/>
      <c r="P57" s="176"/>
      <c r="Q57" s="176"/>
      <c r="R57" s="176"/>
      <c r="S57" s="176"/>
      <c r="T57" s="176"/>
    </row>
    <row r="58" spans="2:20" ht="3" customHeight="1">
      <c r="B58" s="25"/>
      <c r="C58" s="25"/>
      <c r="D58" s="6"/>
      <c r="E58" s="6"/>
      <c r="F58" s="6"/>
      <c r="G58" s="6"/>
      <c r="H58" s="6"/>
      <c r="I58" s="6"/>
      <c r="J58" s="6"/>
      <c r="K58" s="6"/>
      <c r="L58" s="6"/>
      <c r="N58" s="9"/>
      <c r="O58" s="176"/>
      <c r="P58" s="176"/>
      <c r="Q58" s="176"/>
      <c r="R58" s="176"/>
      <c r="S58" s="176"/>
      <c r="T58" s="176"/>
    </row>
    <row r="59" spans="2:20">
      <c r="N59" s="10"/>
      <c r="O59" s="176"/>
      <c r="P59" s="176"/>
      <c r="Q59" s="176"/>
      <c r="R59" s="176"/>
      <c r="S59" s="176"/>
      <c r="T59" s="176"/>
    </row>
    <row r="60" spans="2:20">
      <c r="B60" s="7" t="s">
        <v>475</v>
      </c>
      <c r="C60" s="157">
        <v>0.93299999999999994</v>
      </c>
    </row>
    <row r="62" spans="2:20" s="124" customFormat="1" ht="56.25" customHeight="1">
      <c r="B62" s="393" t="s">
        <v>535</v>
      </c>
      <c r="C62" s="393"/>
      <c r="D62" s="393"/>
      <c r="E62" s="393"/>
      <c r="F62" s="393"/>
      <c r="G62" s="393"/>
      <c r="H62" s="393"/>
      <c r="I62" s="393"/>
      <c r="J62" s="393"/>
      <c r="K62" s="393"/>
      <c r="L62" s="393"/>
    </row>
    <row r="63" spans="2:20">
      <c r="B63" s="18" t="s">
        <v>62</v>
      </c>
      <c r="C63" s="18"/>
      <c r="D63" s="28" t="s">
        <v>587</v>
      </c>
      <c r="E63" s="28" t="s">
        <v>592</v>
      </c>
      <c r="F63" s="28" t="s">
        <v>593</v>
      </c>
      <c r="G63" s="28" t="s">
        <v>594</v>
      </c>
      <c r="H63" s="28" t="s">
        <v>595</v>
      </c>
      <c r="I63" s="28" t="s">
        <v>596</v>
      </c>
      <c r="J63" s="28" t="s">
        <v>597</v>
      </c>
      <c r="K63" s="28" t="s">
        <v>598</v>
      </c>
      <c r="L63" s="28" t="s">
        <v>599</v>
      </c>
    </row>
    <row r="64" spans="2:20" ht="9" customHeight="1">
      <c r="B64" s="7"/>
      <c r="C64" s="7"/>
      <c r="D64" s="8"/>
      <c r="E64" s="7"/>
      <c r="F64" s="7"/>
      <c r="G64" s="7"/>
      <c r="H64" s="7"/>
      <c r="I64" s="7"/>
      <c r="J64" s="7"/>
      <c r="K64" s="7"/>
      <c r="L64" s="7"/>
    </row>
    <row r="65" spans="2:18" ht="13.5" customHeight="1">
      <c r="B65" s="9" t="s">
        <v>5</v>
      </c>
      <c r="C65" s="9"/>
      <c r="D65" s="15">
        <v>1.2669459999999999</v>
      </c>
      <c r="E65" s="163">
        <v>0.80387500000000012</v>
      </c>
      <c r="F65" s="209">
        <v>0.96470800000000012</v>
      </c>
      <c r="G65" s="130">
        <v>0.58264199999999999</v>
      </c>
      <c r="H65" s="9">
        <v>8.2420000000000826E-3</v>
      </c>
      <c r="I65" s="130">
        <v>7.640799999999992E-2</v>
      </c>
      <c r="J65" s="130">
        <v>0.33278200000000024</v>
      </c>
      <c r="K65" s="130">
        <v>-8.2922000000000051E-2</v>
      </c>
      <c r="L65" s="130">
        <v>-3.6119000000000123E-2</v>
      </c>
      <c r="O65" s="140"/>
      <c r="P65" s="140"/>
      <c r="Q65" s="140"/>
      <c r="R65" s="140"/>
    </row>
    <row r="66" spans="2:18">
      <c r="B66" s="30" t="s">
        <v>44</v>
      </c>
      <c r="C66" s="30"/>
      <c r="D66" s="31">
        <v>197.11667399999996</v>
      </c>
      <c r="E66" s="145">
        <v>201.170627</v>
      </c>
      <c r="F66" s="363">
        <v>138.08000900000002</v>
      </c>
      <c r="G66" s="360">
        <v>124.09979300000003</v>
      </c>
      <c r="H66" s="30">
        <v>177.37008899999998</v>
      </c>
      <c r="I66" s="360">
        <v>165.90110899999999</v>
      </c>
      <c r="J66" s="360">
        <v>122.46507999999994</v>
      </c>
      <c r="K66" s="360">
        <v>122.14439600000003</v>
      </c>
      <c r="L66" s="360">
        <v>161.92284700000002</v>
      </c>
      <c r="N66" s="197"/>
      <c r="O66" s="140"/>
      <c r="P66" s="140"/>
      <c r="Q66" s="140"/>
      <c r="R66" s="140"/>
    </row>
    <row r="67" spans="2:18">
      <c r="B67" s="10" t="s">
        <v>11</v>
      </c>
      <c r="C67" s="10"/>
      <c r="D67" s="16">
        <v>198.38361999999995</v>
      </c>
      <c r="E67" s="143">
        <v>201.974502</v>
      </c>
      <c r="F67" s="210">
        <v>139.04471700000002</v>
      </c>
      <c r="G67" s="123">
        <v>124.68243500000004</v>
      </c>
      <c r="H67" s="10">
        <v>177.37833099999997</v>
      </c>
      <c r="I67" s="123">
        <v>165.97751699999998</v>
      </c>
      <c r="J67" s="123">
        <v>122.79786199999994</v>
      </c>
      <c r="K67" s="123">
        <v>122.06147400000003</v>
      </c>
      <c r="L67" s="123">
        <v>161.88672800000001</v>
      </c>
      <c r="N67" s="197"/>
    </row>
    <row r="68" spans="2:18">
      <c r="B68" s="27" t="s">
        <v>47</v>
      </c>
      <c r="C68" s="27"/>
      <c r="D68" s="233">
        <v>153.80371800000003</v>
      </c>
      <c r="E68" s="144">
        <v>157.833337</v>
      </c>
      <c r="F68" s="373">
        <v>118.58976300000006</v>
      </c>
      <c r="G68" s="348">
        <v>102.87219299999998</v>
      </c>
      <c r="H68" s="27">
        <v>146.97041199999995</v>
      </c>
      <c r="I68" s="348">
        <v>142.52363200000002</v>
      </c>
      <c r="J68" s="348">
        <v>119.76397600000007</v>
      </c>
      <c r="K68" s="348">
        <v>100.66542999999996</v>
      </c>
      <c r="L68" s="348">
        <v>128.54040100000003</v>
      </c>
    </row>
    <row r="69" spans="2:18">
      <c r="B69" s="27" t="s">
        <v>13</v>
      </c>
      <c r="C69" s="27"/>
      <c r="D69" s="233">
        <v>44.579901999999919</v>
      </c>
      <c r="E69" s="144">
        <v>44.141165000000001</v>
      </c>
      <c r="F69" s="373">
        <v>20.454953999999958</v>
      </c>
      <c r="G69" s="348">
        <v>21.810242000000059</v>
      </c>
      <c r="H69" s="27">
        <v>30.407919000000021</v>
      </c>
      <c r="I69" s="348">
        <v>23.453884999999957</v>
      </c>
      <c r="J69" s="348">
        <v>3.0338859999998675</v>
      </c>
      <c r="K69" s="348">
        <v>21.396044000000074</v>
      </c>
      <c r="L69" s="348">
        <v>33.346326999999974</v>
      </c>
    </row>
    <row r="70" spans="2:18">
      <c r="B70" s="10"/>
      <c r="C70" s="10"/>
      <c r="D70" s="275"/>
      <c r="E70" s="275"/>
      <c r="F70" s="275"/>
      <c r="G70" s="275"/>
      <c r="H70" s="275"/>
      <c r="I70" s="10"/>
      <c r="J70" s="10"/>
      <c r="K70" s="10"/>
      <c r="L70" s="10"/>
    </row>
    <row r="71" spans="2:18">
      <c r="B71" s="10"/>
      <c r="C71" s="10"/>
      <c r="D71" s="123"/>
      <c r="E71" s="10"/>
      <c r="F71" s="10"/>
      <c r="G71" s="10"/>
      <c r="H71" s="10"/>
      <c r="I71" s="10"/>
      <c r="J71" s="10"/>
      <c r="K71" s="10"/>
      <c r="L71" s="10"/>
    </row>
    <row r="72" spans="2:18">
      <c r="B72" s="10"/>
      <c r="C72" s="10"/>
      <c r="D72" s="65" t="s">
        <v>375</v>
      </c>
      <c r="E72" s="33" t="s">
        <v>50</v>
      </c>
      <c r="F72" s="33" t="s">
        <v>50</v>
      </c>
      <c r="G72" s="33" t="s">
        <v>50</v>
      </c>
      <c r="H72" s="33" t="s">
        <v>50</v>
      </c>
      <c r="I72" s="123"/>
      <c r="J72" s="10"/>
      <c r="K72" s="10"/>
      <c r="L72" s="10"/>
    </row>
    <row r="73" spans="2:18">
      <c r="B73" s="18" t="s">
        <v>63</v>
      </c>
      <c r="C73" s="18"/>
      <c r="D73" s="29">
        <v>2023</v>
      </c>
      <c r="E73" s="29">
        <v>2022</v>
      </c>
      <c r="F73" s="29">
        <v>2021</v>
      </c>
      <c r="G73" s="29">
        <v>2020</v>
      </c>
      <c r="H73" s="29">
        <v>2019</v>
      </c>
      <c r="I73" s="123"/>
      <c r="J73" s="10"/>
      <c r="K73" s="10"/>
      <c r="L73" s="10"/>
    </row>
    <row r="74" spans="2:18" ht="6" customHeight="1">
      <c r="B74" s="10"/>
      <c r="C74" s="10"/>
      <c r="D74" s="15"/>
      <c r="E74" s="71"/>
      <c r="F74" s="71"/>
      <c r="G74" s="71"/>
      <c r="H74" s="71"/>
      <c r="I74" s="10"/>
      <c r="J74" s="10"/>
      <c r="K74" s="10"/>
      <c r="L74" s="10"/>
    </row>
    <row r="75" spans="2:18">
      <c r="B75" s="9" t="s">
        <v>5</v>
      </c>
      <c r="C75" s="9"/>
      <c r="D75" s="15">
        <v>2.070821</v>
      </c>
      <c r="E75" s="9">
        <v>1.6320000000000001</v>
      </c>
      <c r="F75" s="9">
        <v>0.23874100000000009</v>
      </c>
      <c r="G75" s="9">
        <v>0.60700000000000021</v>
      </c>
      <c r="H75" s="9">
        <v>-0.2370000000000001</v>
      </c>
      <c r="I75" s="10"/>
      <c r="J75" s="10"/>
      <c r="K75" s="10"/>
      <c r="L75" s="10"/>
    </row>
    <row r="76" spans="2:18">
      <c r="B76" s="30" t="s">
        <v>44</v>
      </c>
      <c r="C76" s="30"/>
      <c r="D76" s="31">
        <v>398.28730099999996</v>
      </c>
      <c r="E76" s="30">
        <v>605.45100000000002</v>
      </c>
      <c r="F76" s="30">
        <v>561.51932299999999</v>
      </c>
      <c r="G76" s="30">
        <v>532.63900000000001</v>
      </c>
      <c r="H76" s="30">
        <v>502.1</v>
      </c>
      <c r="I76" s="10"/>
      <c r="J76" s="10"/>
      <c r="K76" s="10"/>
      <c r="L76" s="10"/>
    </row>
    <row r="77" spans="2:18">
      <c r="B77" s="10" t="s">
        <v>11</v>
      </c>
      <c r="C77" s="10"/>
      <c r="D77" s="16">
        <v>400.35812199999998</v>
      </c>
      <c r="E77" s="10">
        <v>607.08299999999997</v>
      </c>
      <c r="F77" s="10">
        <v>561.75806399999999</v>
      </c>
      <c r="G77" s="10">
        <v>533.24599999999998</v>
      </c>
      <c r="H77" s="10">
        <v>501.863</v>
      </c>
      <c r="I77" s="10"/>
      <c r="J77" s="10"/>
      <c r="K77" s="10"/>
      <c r="L77" s="10"/>
    </row>
    <row r="78" spans="2:18">
      <c r="B78" s="27" t="s">
        <v>47</v>
      </c>
      <c r="C78" s="27"/>
      <c r="D78" s="233">
        <v>311.63705500000003</v>
      </c>
      <c r="E78" s="27">
        <v>510.95600000000002</v>
      </c>
      <c r="F78" s="27">
        <v>476.98480700000005</v>
      </c>
      <c r="G78" s="27">
        <v>422.798</v>
      </c>
      <c r="H78" s="27">
        <v>393.56</v>
      </c>
    </row>
    <row r="79" spans="2:18">
      <c r="B79" s="27" t="s">
        <v>13</v>
      </c>
      <c r="C79" s="27"/>
      <c r="D79" s="233">
        <v>88.721066999999948</v>
      </c>
      <c r="E79" s="27">
        <v>96.126999999999953</v>
      </c>
      <c r="F79" s="27">
        <v>84.773256999999944</v>
      </c>
      <c r="G79" s="27">
        <v>110.44799999999998</v>
      </c>
      <c r="H79" s="27">
        <v>108.303</v>
      </c>
    </row>
    <row r="80" spans="2:18">
      <c r="B80" s="10"/>
      <c r="C80" s="10"/>
      <c r="D80" s="143"/>
      <c r="E80" s="10"/>
      <c r="F80" s="10"/>
      <c r="G80" s="10"/>
      <c r="H80" s="10"/>
    </row>
    <row r="81" spans="2:12">
      <c r="B81" s="10"/>
      <c r="C81" s="10"/>
      <c r="D81" s="143"/>
      <c r="E81" s="10"/>
      <c r="F81" s="10"/>
      <c r="G81" s="10"/>
      <c r="H81" s="10"/>
    </row>
    <row r="82" spans="2:12">
      <c r="B82" s="10"/>
      <c r="C82" s="10"/>
      <c r="D82" s="10"/>
      <c r="E82" s="10"/>
      <c r="F82" s="10"/>
      <c r="G82" s="10"/>
      <c r="H82" s="10"/>
      <c r="I82" s="10"/>
      <c r="J82" s="10"/>
      <c r="K82" s="10"/>
      <c r="L82" s="10"/>
    </row>
    <row r="83" spans="2:12">
      <c r="B83" s="12" t="s">
        <v>442</v>
      </c>
      <c r="C83" s="12"/>
    </row>
    <row r="84" spans="2:12" ht="2.25" customHeight="1">
      <c r="B84" s="25"/>
      <c r="C84" s="25"/>
      <c r="D84" s="6"/>
      <c r="E84" s="6"/>
      <c r="F84" s="6"/>
      <c r="G84" s="6"/>
      <c r="H84" s="6"/>
      <c r="I84" s="6"/>
      <c r="J84" s="6"/>
      <c r="K84" s="6"/>
      <c r="L84" s="6"/>
    </row>
    <row r="86" spans="2:12" s="7" customFormat="1" ht="23.25" customHeight="1">
      <c r="B86" s="407" t="s">
        <v>532</v>
      </c>
      <c r="C86" s="407"/>
      <c r="D86" s="408"/>
      <c r="E86" s="408"/>
      <c r="F86" s="408"/>
      <c r="G86" s="408"/>
      <c r="H86" s="408"/>
      <c r="I86" s="408"/>
      <c r="J86" s="408"/>
      <c r="K86" s="408"/>
      <c r="L86" s="408"/>
    </row>
    <row r="87" spans="2:12" s="7" customFormat="1" ht="9">
      <c r="B87" s="121"/>
      <c r="C87" s="121"/>
    </row>
    <row r="88" spans="2:12" s="7" customFormat="1" ht="20.25" customHeight="1">
      <c r="B88" s="409" t="s">
        <v>443</v>
      </c>
      <c r="C88" s="409"/>
      <c r="D88" s="409"/>
      <c r="E88" s="409"/>
      <c r="F88" s="409"/>
      <c r="G88" s="409"/>
      <c r="H88" s="409"/>
      <c r="I88" s="409"/>
      <c r="J88" s="409"/>
      <c r="K88" s="409"/>
      <c r="L88" s="409"/>
    </row>
    <row r="89" spans="2:12" s="7" customFormat="1" ht="10.5" customHeight="1">
      <c r="B89" s="121"/>
      <c r="C89" s="121"/>
    </row>
    <row r="90" spans="2:12" s="7" customFormat="1" ht="7.5" customHeight="1">
      <c r="B90" s="121"/>
      <c r="C90" s="121"/>
    </row>
    <row r="91" spans="2:12" s="7" customFormat="1" ht="12" customHeight="1">
      <c r="B91" s="120" t="s">
        <v>444</v>
      </c>
      <c r="C91" s="120"/>
    </row>
    <row r="92" spans="2:12" s="7" customFormat="1" ht="9">
      <c r="B92" s="120"/>
      <c r="C92" s="120"/>
    </row>
    <row r="93" spans="2:12" s="7" customFormat="1" ht="9">
      <c r="B93" s="395" t="s">
        <v>534</v>
      </c>
      <c r="C93" s="395"/>
      <c r="D93" s="395"/>
      <c r="E93" s="395"/>
      <c r="F93" s="395"/>
      <c r="G93" s="395"/>
      <c r="H93" s="395"/>
      <c r="I93" s="395"/>
      <c r="J93" s="395"/>
      <c r="K93" s="395"/>
      <c r="L93" s="395"/>
    </row>
    <row r="94" spans="2:12" s="7" customFormat="1">
      <c r="B94" s="2"/>
      <c r="C94" s="2"/>
      <c r="D94" s="2"/>
      <c r="E94" s="2"/>
      <c r="F94" s="2"/>
      <c r="G94" s="2"/>
      <c r="H94" s="2"/>
      <c r="I94" s="2"/>
      <c r="J94" s="2"/>
      <c r="K94" s="2"/>
      <c r="L94" s="2"/>
    </row>
    <row r="95" spans="2:12" s="7" customFormat="1" ht="4.5" customHeight="1">
      <c r="B95" s="2"/>
      <c r="C95" s="2"/>
      <c r="D95" s="2"/>
      <c r="E95" s="2"/>
      <c r="F95" s="2"/>
      <c r="G95" s="2"/>
      <c r="H95" s="2"/>
      <c r="I95" s="2"/>
      <c r="J95" s="2"/>
      <c r="K95" s="2"/>
      <c r="L95" s="2"/>
    </row>
    <row r="96" spans="2:12" s="7" customFormat="1" ht="16.5" customHeight="1">
      <c r="B96" s="2"/>
      <c r="C96" s="2"/>
      <c r="D96" s="2"/>
      <c r="E96" s="2"/>
      <c r="F96" s="2"/>
      <c r="G96" s="2"/>
      <c r="H96" s="2"/>
      <c r="I96" s="2"/>
      <c r="J96" s="2"/>
      <c r="K96" s="2"/>
      <c r="L96" s="2"/>
    </row>
  </sheetData>
  <mergeCells count="6">
    <mergeCell ref="B86:L86"/>
    <mergeCell ref="B88:L88"/>
    <mergeCell ref="B93:L93"/>
    <mergeCell ref="B8:L8"/>
    <mergeCell ref="B33:L33"/>
    <mergeCell ref="B62:L62"/>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3" manualBreakCount="3">
    <brk id="27" max="10" man="1"/>
    <brk id="56" max="11" man="1"/>
    <brk id="82"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6">
    <tabColor theme="1"/>
  </sheetPr>
  <dimension ref="B1:P178"/>
  <sheetViews>
    <sheetView showGridLines="0" zoomScale="120" zoomScaleNormal="120" zoomScaleSheetLayoutView="80" zoomScalePageLayoutView="60" workbookViewId="0">
      <selection activeCell="B2" sqref="B2"/>
    </sheetView>
  </sheetViews>
  <sheetFormatPr baseColWidth="10" defaultColWidth="11.42578125" defaultRowHeight="16.5"/>
  <cols>
    <col min="1" max="1" width="2.7109375" style="2" customWidth="1"/>
    <col min="2" max="2" width="34.7109375" style="2" customWidth="1"/>
    <col min="3" max="11" width="6.7109375" style="2" customWidth="1"/>
    <col min="12" max="14" width="11.42578125" style="2"/>
    <col min="15" max="15" width="27.7109375" style="2" customWidth="1"/>
    <col min="16" max="16384" width="11.42578125" style="2"/>
  </cols>
  <sheetData>
    <row r="1" spans="2:11" ht="22.5">
      <c r="B1" s="46" t="s">
        <v>462</v>
      </c>
    </row>
    <row r="3" spans="2:11">
      <c r="B3" s="12" t="s">
        <v>463</v>
      </c>
    </row>
    <row r="4" spans="2:11" ht="2.1" customHeight="1">
      <c r="B4" s="25"/>
      <c r="C4" s="6"/>
      <c r="D4" s="6"/>
      <c r="E4" s="6"/>
      <c r="F4" s="6"/>
      <c r="G4" s="6"/>
      <c r="H4" s="6"/>
      <c r="I4" s="6"/>
      <c r="J4" s="6"/>
      <c r="K4" s="6"/>
    </row>
    <row r="6" spans="2:11" s="51" customFormat="1" ht="48" customHeight="1">
      <c r="B6" s="410" t="s">
        <v>480</v>
      </c>
      <c r="C6" s="410"/>
      <c r="D6" s="410"/>
      <c r="E6" s="410"/>
      <c r="F6" s="410"/>
      <c r="G6" s="410"/>
      <c r="H6" s="410"/>
      <c r="I6" s="410"/>
      <c r="J6" s="410"/>
      <c r="K6" s="410"/>
    </row>
    <row r="7" spans="2:11">
      <c r="B7" s="18" t="s">
        <v>137</v>
      </c>
    </row>
    <row r="9" spans="2:11">
      <c r="B9" s="57" t="s">
        <v>140</v>
      </c>
      <c r="C9" s="38"/>
      <c r="D9" s="38"/>
      <c r="E9" s="38"/>
      <c r="F9" s="38"/>
      <c r="G9" s="38"/>
      <c r="H9" s="38"/>
      <c r="I9" s="38"/>
      <c r="J9" s="38"/>
      <c r="K9" s="38"/>
    </row>
    <row r="10" spans="2:11">
      <c r="B10" s="52"/>
      <c r="C10" s="38"/>
      <c r="D10" s="38"/>
      <c r="E10" s="38"/>
      <c r="F10" s="38"/>
      <c r="G10" s="38"/>
      <c r="H10" s="38"/>
      <c r="I10" s="38"/>
      <c r="J10" s="38"/>
      <c r="K10" s="38"/>
    </row>
    <row r="11" spans="2:11">
      <c r="B11" s="38"/>
      <c r="C11" s="38"/>
      <c r="D11" s="38"/>
      <c r="E11" s="38"/>
      <c r="F11" s="38"/>
      <c r="G11" s="38"/>
      <c r="H11" s="38"/>
      <c r="I11" s="38"/>
      <c r="J11" s="38"/>
      <c r="K11" s="38"/>
    </row>
    <row r="12" spans="2:11">
      <c r="B12" s="52"/>
      <c r="C12" s="38"/>
      <c r="D12" s="38"/>
      <c r="E12" s="38"/>
      <c r="F12" s="38"/>
      <c r="G12" s="38"/>
      <c r="H12" s="38"/>
      <c r="I12" s="38"/>
      <c r="J12" s="38"/>
      <c r="K12" s="38"/>
    </row>
    <row r="13" spans="2:11">
      <c r="B13" s="52"/>
      <c r="C13" s="38"/>
      <c r="D13" s="38"/>
      <c r="E13" s="38"/>
      <c r="F13" s="38"/>
      <c r="G13" s="38"/>
      <c r="H13" s="38"/>
      <c r="I13" s="38"/>
      <c r="J13" s="38"/>
      <c r="K13" s="38"/>
    </row>
    <row r="14" spans="2:11">
      <c r="B14" s="38"/>
      <c r="C14" s="38"/>
      <c r="D14" s="38"/>
      <c r="E14" s="38"/>
      <c r="F14" s="38"/>
      <c r="G14" s="38"/>
      <c r="H14" s="38"/>
      <c r="I14" s="38"/>
      <c r="J14" s="38"/>
      <c r="K14" s="38"/>
    </row>
    <row r="15" spans="2:11">
      <c r="B15" s="57" t="s">
        <v>30</v>
      </c>
      <c r="C15" s="54"/>
      <c r="D15" s="38"/>
      <c r="E15" s="57" t="s">
        <v>139</v>
      </c>
      <c r="F15" s="57"/>
      <c r="G15" s="38"/>
      <c r="H15" s="38"/>
      <c r="I15" s="38"/>
      <c r="J15" s="38"/>
      <c r="K15" s="38"/>
    </row>
    <row r="16" spans="2:11">
      <c r="B16" s="53"/>
      <c r="C16" s="54"/>
      <c r="D16" s="38"/>
      <c r="E16" s="38"/>
      <c r="F16" s="53"/>
      <c r="G16" s="38"/>
      <c r="H16" s="38"/>
      <c r="I16" s="38"/>
      <c r="J16" s="38"/>
      <c r="K16" s="38"/>
    </row>
    <row r="17" spans="2:16">
      <c r="B17" s="53"/>
      <c r="C17" s="54"/>
      <c r="D17" s="38"/>
      <c r="E17" s="38"/>
      <c r="F17" s="53"/>
      <c r="G17" s="38"/>
      <c r="H17" s="38"/>
      <c r="I17" s="38"/>
      <c r="J17" s="38"/>
      <c r="K17" s="38"/>
    </row>
    <row r="18" spans="2:16">
      <c r="B18" s="53"/>
      <c r="C18" s="54"/>
      <c r="D18" s="38"/>
      <c r="E18" s="38"/>
      <c r="F18" s="53"/>
      <c r="G18" s="38"/>
      <c r="H18" s="38"/>
      <c r="I18" s="38"/>
      <c r="J18" s="38"/>
      <c r="K18" s="38"/>
      <c r="P18" s="141"/>
    </row>
    <row r="19" spans="2:16">
      <c r="B19" s="53"/>
      <c r="C19" s="54"/>
      <c r="D19" s="38"/>
      <c r="E19" s="38"/>
      <c r="F19" s="53"/>
      <c r="G19" s="38"/>
      <c r="H19" s="38"/>
      <c r="I19" s="38"/>
      <c r="J19" s="38"/>
      <c r="K19" s="38"/>
    </row>
    <row r="20" spans="2:16">
      <c r="B20" s="53"/>
      <c r="C20" s="54"/>
      <c r="D20" s="38"/>
      <c r="E20" s="38"/>
      <c r="F20" s="53"/>
      <c r="G20" s="38"/>
      <c r="H20" s="38"/>
      <c r="I20" s="38"/>
      <c r="J20" s="38"/>
      <c r="K20" s="38"/>
    </row>
    <row r="21" spans="2:16">
      <c r="B21" s="53"/>
      <c r="C21" s="54"/>
      <c r="D21" s="38"/>
      <c r="E21" s="38"/>
      <c r="F21" s="53"/>
      <c r="G21" s="38"/>
      <c r="H21" s="38"/>
      <c r="I21" s="38"/>
      <c r="J21" s="38"/>
      <c r="K21" s="38"/>
    </row>
    <row r="22" spans="2:16" ht="16.5" customHeight="1">
      <c r="B22" s="53"/>
      <c r="C22" s="54"/>
      <c r="D22" s="38"/>
      <c r="E22" s="38"/>
      <c r="F22" s="53"/>
      <c r="G22" s="38"/>
      <c r="H22" s="38"/>
      <c r="I22" s="38"/>
      <c r="J22" s="38"/>
      <c r="K22" s="38"/>
    </row>
    <row r="23" spans="2:16">
      <c r="B23" s="53"/>
      <c r="C23" s="54"/>
      <c r="D23" s="38"/>
      <c r="E23" s="38"/>
      <c r="F23" s="53"/>
      <c r="G23" s="38"/>
      <c r="H23" s="38"/>
      <c r="I23" s="38"/>
      <c r="J23" s="38"/>
      <c r="K23" s="38"/>
    </row>
    <row r="24" spans="2:16">
      <c r="B24" s="53"/>
      <c r="C24" s="54"/>
      <c r="D24" s="38"/>
      <c r="E24" s="38"/>
      <c r="F24" s="53"/>
      <c r="G24" s="38"/>
      <c r="H24" s="38"/>
      <c r="I24" s="38"/>
      <c r="J24" s="38"/>
      <c r="K24" s="38"/>
    </row>
    <row r="25" spans="2:16">
      <c r="B25" s="53"/>
      <c r="C25" s="54"/>
      <c r="D25" s="38"/>
      <c r="E25" s="38"/>
      <c r="F25" s="53"/>
      <c r="G25" s="38"/>
      <c r="H25" s="38"/>
      <c r="I25" s="38"/>
      <c r="J25" s="38"/>
      <c r="K25" s="38"/>
    </row>
    <row r="26" spans="2:16">
      <c r="B26" s="53"/>
      <c r="C26" s="54"/>
      <c r="D26" s="38"/>
      <c r="E26" s="38"/>
      <c r="F26" s="53"/>
      <c r="G26" s="38"/>
      <c r="H26" s="38"/>
      <c r="I26" s="38"/>
      <c r="J26" s="38"/>
      <c r="K26" s="38"/>
    </row>
    <row r="27" spans="2:16">
      <c r="B27" s="53"/>
      <c r="C27" s="54"/>
      <c r="D27" s="38"/>
      <c r="E27" s="38"/>
      <c r="F27" s="53"/>
      <c r="G27" s="38"/>
      <c r="H27" s="38"/>
      <c r="I27" s="38"/>
      <c r="J27" s="38"/>
      <c r="K27" s="38"/>
    </row>
    <row r="28" spans="2:16">
      <c r="B28" s="53"/>
      <c r="C28" s="54"/>
      <c r="D28" s="38"/>
      <c r="E28" s="38"/>
      <c r="F28" s="53"/>
      <c r="G28" s="38"/>
      <c r="H28" s="38"/>
      <c r="I28" s="38"/>
      <c r="J28" s="38"/>
      <c r="K28" s="38"/>
    </row>
    <row r="29" spans="2:16">
      <c r="B29" s="53"/>
      <c r="C29" s="54"/>
      <c r="D29" s="38"/>
      <c r="E29" s="38"/>
      <c r="F29" s="53"/>
      <c r="G29" s="38"/>
      <c r="H29" s="38"/>
      <c r="I29" s="38"/>
      <c r="J29" s="38"/>
      <c r="K29" s="38"/>
    </row>
    <row r="30" spans="2:16">
      <c r="B30" s="53"/>
      <c r="C30" s="54"/>
      <c r="D30" s="38"/>
      <c r="E30" s="38"/>
      <c r="F30" s="53"/>
      <c r="G30" s="38"/>
      <c r="H30" s="38"/>
      <c r="I30" s="38"/>
      <c r="J30" s="38"/>
      <c r="K30" s="38"/>
    </row>
    <row r="31" spans="2:16">
      <c r="B31" s="53"/>
      <c r="C31" s="54"/>
      <c r="D31" s="38"/>
      <c r="E31" s="38"/>
      <c r="F31" s="53"/>
      <c r="G31" s="38"/>
      <c r="H31" s="38"/>
      <c r="I31" s="38"/>
      <c r="J31" s="38"/>
      <c r="K31" s="38"/>
    </row>
    <row r="32" spans="2:16">
      <c r="B32" s="53"/>
      <c r="C32" s="54"/>
      <c r="D32" s="38"/>
      <c r="E32" s="38"/>
      <c r="F32" s="53"/>
      <c r="G32" s="38"/>
      <c r="H32" s="38"/>
      <c r="I32" s="38"/>
      <c r="J32" s="38"/>
      <c r="K32" s="38"/>
    </row>
    <row r="33" spans="2:11" ht="27" customHeight="1">
      <c r="B33" s="53"/>
      <c r="C33" s="54"/>
      <c r="D33" s="38"/>
      <c r="E33" s="38"/>
      <c r="F33" s="53"/>
      <c r="G33" s="38"/>
      <c r="H33" s="38"/>
      <c r="I33" s="38"/>
      <c r="J33" s="38"/>
      <c r="K33" s="38"/>
    </row>
    <row r="35" spans="2:11">
      <c r="B35" s="18" t="s">
        <v>141</v>
      </c>
    </row>
    <row r="36" spans="2:11">
      <c r="B36" s="18"/>
    </row>
    <row r="37" spans="2:11">
      <c r="B37" s="38"/>
      <c r="C37" s="38"/>
      <c r="D37" s="38"/>
      <c r="E37" s="38"/>
      <c r="F37" s="38"/>
      <c r="G37" s="38"/>
      <c r="H37" s="38"/>
      <c r="I37" s="38"/>
      <c r="J37" s="38"/>
      <c r="K37" s="38"/>
    </row>
    <row r="38" spans="2:11">
      <c r="B38" s="44"/>
      <c r="C38" s="44"/>
      <c r="D38" s="44"/>
      <c r="E38" s="44"/>
      <c r="F38" s="44"/>
      <c r="G38" s="44"/>
      <c r="H38" s="44"/>
      <c r="I38" s="44"/>
      <c r="J38" s="44"/>
      <c r="K38" s="44"/>
    </row>
    <row r="39" spans="2:11">
      <c r="B39" s="44"/>
      <c r="C39" s="44"/>
      <c r="D39" s="44"/>
      <c r="E39" s="44"/>
      <c r="F39" s="44"/>
      <c r="G39" s="44"/>
      <c r="H39" s="44"/>
      <c r="I39" s="44"/>
      <c r="J39" s="44"/>
      <c r="K39" s="44"/>
    </row>
    <row r="40" spans="2:11">
      <c r="B40" s="44"/>
      <c r="C40" s="44"/>
      <c r="D40" s="44"/>
      <c r="E40" s="44"/>
      <c r="F40" s="44"/>
      <c r="G40" s="44"/>
      <c r="H40" s="44"/>
      <c r="I40" s="44"/>
      <c r="J40" s="44"/>
      <c r="K40" s="44"/>
    </row>
    <row r="41" spans="2:11">
      <c r="B41" s="44"/>
      <c r="C41" s="44"/>
      <c r="D41" s="44"/>
      <c r="E41" s="44"/>
      <c r="F41" s="44"/>
      <c r="G41" s="44"/>
      <c r="H41" s="44"/>
      <c r="I41" s="44"/>
      <c r="J41" s="44"/>
      <c r="K41" s="44"/>
    </row>
    <row r="42" spans="2:11">
      <c r="B42" s="44"/>
      <c r="C42" s="44"/>
      <c r="D42" s="44"/>
      <c r="E42" s="44"/>
      <c r="F42" s="44"/>
      <c r="G42" s="44"/>
      <c r="H42" s="44"/>
      <c r="I42" s="44"/>
      <c r="J42" s="44"/>
      <c r="K42" s="44"/>
    </row>
    <row r="43" spans="2:11">
      <c r="B43" s="44"/>
      <c r="C43" s="44"/>
      <c r="D43" s="44"/>
      <c r="E43" s="44"/>
      <c r="F43" s="44"/>
      <c r="G43" s="44"/>
      <c r="H43" s="44"/>
      <c r="I43" s="44"/>
      <c r="J43" s="44"/>
      <c r="K43" s="44"/>
    </row>
    <row r="44" spans="2:11">
      <c r="B44" s="44"/>
      <c r="C44" s="44"/>
      <c r="D44" s="44"/>
      <c r="E44" s="44"/>
      <c r="F44" s="44"/>
      <c r="G44" s="44"/>
      <c r="H44" s="44"/>
      <c r="I44" s="44"/>
      <c r="J44" s="44"/>
      <c r="K44" s="44"/>
    </row>
    <row r="45" spans="2:11">
      <c r="B45" s="44"/>
      <c r="C45" s="44"/>
      <c r="D45" s="44"/>
      <c r="E45" s="44"/>
      <c r="F45" s="44"/>
      <c r="G45" s="44"/>
      <c r="H45" s="44"/>
      <c r="I45" s="44"/>
      <c r="J45" s="44"/>
      <c r="K45" s="44"/>
    </row>
    <row r="46" spans="2:11">
      <c r="B46" s="44"/>
      <c r="C46" s="44"/>
      <c r="D46" s="44"/>
      <c r="E46" s="44"/>
      <c r="F46" s="44"/>
      <c r="G46" s="44"/>
      <c r="H46" s="44"/>
      <c r="I46" s="44"/>
      <c r="J46" s="44"/>
      <c r="K46" s="44"/>
    </row>
    <row r="47" spans="2:11">
      <c r="B47" s="44"/>
      <c r="C47" s="44"/>
      <c r="D47" s="44"/>
      <c r="E47" s="44"/>
      <c r="F47" s="44"/>
      <c r="G47" s="44"/>
      <c r="H47" s="44"/>
      <c r="I47" s="44"/>
      <c r="J47" s="44"/>
      <c r="K47" s="44"/>
    </row>
    <row r="48" spans="2:11">
      <c r="B48" s="44"/>
      <c r="C48" s="44"/>
      <c r="D48" s="44"/>
      <c r="E48" s="44"/>
      <c r="F48" s="44"/>
      <c r="G48" s="44"/>
      <c r="H48" s="44"/>
      <c r="I48" s="44"/>
      <c r="J48" s="44"/>
      <c r="K48" s="44"/>
    </row>
    <row r="49" spans="2:11">
      <c r="B49" s="44"/>
      <c r="C49" s="44"/>
      <c r="D49" s="44"/>
      <c r="E49" s="44"/>
      <c r="F49" s="44"/>
      <c r="G49" s="44"/>
      <c r="H49" s="44"/>
      <c r="I49" s="44"/>
      <c r="J49" s="44"/>
      <c r="K49" s="44"/>
    </row>
    <row r="50" spans="2:11">
      <c r="B50" s="44"/>
      <c r="C50" s="44"/>
      <c r="D50" s="44"/>
      <c r="E50" s="44"/>
      <c r="F50" s="44"/>
      <c r="G50" s="44"/>
      <c r="H50" s="44"/>
      <c r="I50" s="44"/>
      <c r="J50" s="44"/>
      <c r="K50" s="44"/>
    </row>
    <row r="51" spans="2:11">
      <c r="B51" s="38"/>
      <c r="C51" s="38"/>
      <c r="D51" s="38"/>
      <c r="E51" s="38"/>
      <c r="F51" s="38"/>
      <c r="G51" s="38"/>
      <c r="H51" s="38"/>
      <c r="I51" s="38"/>
      <c r="J51" s="38"/>
      <c r="K51" s="38"/>
    </row>
    <row r="52" spans="2:11">
      <c r="B52" s="38"/>
      <c r="C52" s="38"/>
      <c r="D52" s="38"/>
      <c r="E52" s="38"/>
      <c r="F52" s="38"/>
      <c r="G52" s="38"/>
      <c r="H52" s="38"/>
      <c r="I52" s="38"/>
      <c r="J52" s="38"/>
      <c r="K52" s="38"/>
    </row>
    <row r="53" spans="2:11">
      <c r="B53" s="38"/>
      <c r="C53" s="38"/>
      <c r="D53" s="38"/>
      <c r="E53" s="38"/>
      <c r="F53" s="38"/>
      <c r="G53" s="38"/>
      <c r="H53" s="38"/>
      <c r="I53" s="38"/>
      <c r="J53" s="38"/>
      <c r="K53" s="38"/>
    </row>
    <row r="54" spans="2:11">
      <c r="B54" s="38"/>
      <c r="C54" s="38"/>
      <c r="D54" s="38"/>
      <c r="E54" s="38"/>
      <c r="F54" s="38"/>
      <c r="G54" s="38"/>
      <c r="H54" s="38"/>
      <c r="I54" s="38"/>
      <c r="J54" s="38"/>
      <c r="K54" s="38"/>
    </row>
    <row r="55" spans="2:11">
      <c r="B55" s="38"/>
      <c r="C55" s="38"/>
      <c r="D55" s="38"/>
      <c r="E55" s="38"/>
      <c r="F55" s="38"/>
      <c r="G55" s="38"/>
      <c r="H55" s="38"/>
      <c r="I55" s="38"/>
      <c r="J55" s="38"/>
      <c r="K55" s="38"/>
    </row>
    <row r="57" spans="2:11">
      <c r="B57" s="18" t="s">
        <v>142</v>
      </c>
    </row>
    <row r="59" spans="2:11">
      <c r="B59" s="56" t="s">
        <v>138</v>
      </c>
      <c r="C59" s="38"/>
      <c r="D59" s="38"/>
      <c r="E59" s="38"/>
      <c r="F59" s="38"/>
      <c r="G59" s="38"/>
      <c r="H59" s="38"/>
      <c r="I59" s="38"/>
      <c r="J59" s="38"/>
      <c r="K59" s="38"/>
    </row>
    <row r="60" spans="2:11">
      <c r="B60" s="56" t="s">
        <v>138</v>
      </c>
      <c r="C60" s="38"/>
      <c r="D60" s="38"/>
      <c r="E60" s="38"/>
      <c r="F60" s="38"/>
      <c r="G60" s="38"/>
      <c r="H60" s="38"/>
      <c r="I60" s="38"/>
      <c r="J60" s="38"/>
      <c r="K60" s="38"/>
    </row>
    <row r="61" spans="2:11">
      <c r="B61" s="56" t="s">
        <v>138</v>
      </c>
      <c r="C61" s="38"/>
      <c r="D61" s="38"/>
      <c r="E61" s="38"/>
      <c r="F61" s="38"/>
      <c r="G61" s="38"/>
      <c r="H61" s="38"/>
      <c r="I61" s="38"/>
      <c r="J61" s="38"/>
      <c r="K61" s="38"/>
    </row>
    <row r="62" spans="2:11">
      <c r="B62" s="56" t="s">
        <v>138</v>
      </c>
      <c r="C62" s="38"/>
      <c r="D62" s="38"/>
      <c r="E62" s="38"/>
      <c r="F62" s="38"/>
      <c r="G62" s="38"/>
      <c r="H62" s="38"/>
      <c r="I62" s="38"/>
      <c r="J62" s="38"/>
      <c r="K62" s="38"/>
    </row>
    <row r="63" spans="2:11">
      <c r="B63" s="56" t="s">
        <v>138</v>
      </c>
      <c r="C63" s="38"/>
      <c r="D63" s="38"/>
      <c r="E63" s="38"/>
      <c r="F63" s="38"/>
      <c r="G63" s="38"/>
      <c r="H63" s="38"/>
      <c r="I63" s="38"/>
      <c r="J63" s="38"/>
      <c r="K63" s="38"/>
    </row>
    <row r="64" spans="2:11">
      <c r="B64" s="56" t="s">
        <v>138</v>
      </c>
      <c r="C64" s="38"/>
      <c r="D64" s="38"/>
      <c r="E64" s="38"/>
      <c r="F64" s="38"/>
      <c r="G64" s="38"/>
      <c r="H64" s="38"/>
      <c r="I64" s="38"/>
      <c r="J64" s="38"/>
      <c r="K64" s="38"/>
    </row>
    <row r="65" spans="2:11">
      <c r="B65" s="56" t="s">
        <v>138</v>
      </c>
      <c r="C65" s="54"/>
      <c r="D65" s="38"/>
      <c r="E65" s="55"/>
      <c r="F65" s="55"/>
      <c r="G65" s="38"/>
      <c r="H65" s="38"/>
      <c r="I65" s="38"/>
      <c r="J65" s="38"/>
      <c r="K65" s="38"/>
    </row>
    <row r="66" spans="2:11">
      <c r="B66" s="56" t="s">
        <v>138</v>
      </c>
      <c r="C66" s="54"/>
      <c r="D66" s="38"/>
      <c r="E66" s="38"/>
      <c r="F66" s="53"/>
      <c r="G66" s="38"/>
      <c r="H66" s="38"/>
      <c r="I66" s="38"/>
      <c r="J66" s="38"/>
      <c r="K66" s="38"/>
    </row>
    <row r="67" spans="2:11">
      <c r="B67" s="56" t="s">
        <v>138</v>
      </c>
      <c r="C67" s="54"/>
      <c r="D67" s="38"/>
      <c r="E67" s="38"/>
      <c r="F67" s="53"/>
      <c r="G67" s="38"/>
      <c r="H67" s="38"/>
      <c r="I67" s="38"/>
      <c r="J67" s="38"/>
      <c r="K67" s="38"/>
    </row>
    <row r="68" spans="2:11">
      <c r="B68" s="56" t="s">
        <v>138</v>
      </c>
      <c r="C68" s="54"/>
      <c r="D68" s="38"/>
      <c r="E68" s="38"/>
      <c r="F68" s="53"/>
      <c r="G68" s="38"/>
      <c r="H68" s="38"/>
      <c r="I68" s="38"/>
      <c r="J68" s="38"/>
      <c r="K68" s="38"/>
    </row>
    <row r="69" spans="2:11">
      <c r="B69" s="56" t="s">
        <v>138</v>
      </c>
      <c r="C69" s="54"/>
      <c r="D69" s="38"/>
      <c r="E69" s="38"/>
      <c r="F69" s="53"/>
      <c r="G69" s="38"/>
      <c r="H69" s="38"/>
      <c r="I69" s="38"/>
      <c r="J69" s="38"/>
      <c r="K69" s="38"/>
    </row>
    <row r="70" spans="2:11">
      <c r="B70" s="56" t="s">
        <v>138</v>
      </c>
      <c r="C70" s="54"/>
      <c r="D70" s="38"/>
      <c r="E70" s="38"/>
      <c r="F70" s="53"/>
      <c r="G70" s="38"/>
      <c r="H70" s="38"/>
      <c r="I70" s="38"/>
      <c r="J70" s="38"/>
      <c r="K70" s="38"/>
    </row>
    <row r="71" spans="2:11">
      <c r="B71" s="56" t="s">
        <v>138</v>
      </c>
      <c r="C71" s="54"/>
      <c r="D71" s="38"/>
      <c r="E71" s="38"/>
      <c r="F71" s="53"/>
      <c r="G71" s="38"/>
      <c r="H71" s="38"/>
      <c r="I71" s="38"/>
      <c r="J71" s="38"/>
      <c r="K71" s="38"/>
    </row>
    <row r="72" spans="2:11">
      <c r="B72" s="56" t="s">
        <v>138</v>
      </c>
      <c r="C72" s="54"/>
      <c r="D72" s="38"/>
      <c r="E72" s="38"/>
      <c r="F72" s="53"/>
      <c r="G72" s="38"/>
      <c r="H72" s="38"/>
      <c r="I72" s="38"/>
      <c r="J72" s="38"/>
      <c r="K72" s="38"/>
    </row>
    <row r="73" spans="2:11">
      <c r="B73" s="56" t="s">
        <v>138</v>
      </c>
      <c r="C73" s="54"/>
      <c r="D73" s="38"/>
      <c r="E73" s="38"/>
      <c r="F73" s="53"/>
      <c r="G73" s="38"/>
      <c r="H73" s="38"/>
      <c r="I73" s="38"/>
      <c r="J73" s="38"/>
      <c r="K73" s="38"/>
    </row>
    <row r="74" spans="2:11">
      <c r="B74" s="56" t="s">
        <v>138</v>
      </c>
      <c r="C74" s="54"/>
      <c r="D74" s="38"/>
      <c r="E74" s="38"/>
      <c r="F74" s="53"/>
      <c r="G74" s="38"/>
      <c r="H74" s="38"/>
      <c r="I74" s="38"/>
      <c r="J74" s="38"/>
      <c r="K74" s="38"/>
    </row>
    <row r="75" spans="2:11">
      <c r="B75" s="56" t="s">
        <v>138</v>
      </c>
      <c r="C75" s="54"/>
      <c r="D75" s="38"/>
      <c r="E75" s="38"/>
      <c r="F75" s="53"/>
      <c r="G75" s="38"/>
      <c r="H75" s="38"/>
      <c r="I75" s="38"/>
      <c r="J75" s="38"/>
      <c r="K75" s="38"/>
    </row>
    <row r="77" spans="2:11">
      <c r="B77" s="18" t="s">
        <v>143</v>
      </c>
    </row>
    <row r="78" spans="2:11" ht="49.5" customHeight="1">
      <c r="B78" s="410" t="s">
        <v>387</v>
      </c>
      <c r="C78" s="410"/>
      <c r="D78" s="410"/>
      <c r="E78" s="410"/>
      <c r="F78" s="410"/>
      <c r="G78" s="410"/>
      <c r="H78" s="410"/>
      <c r="I78" s="410"/>
      <c r="J78" s="410"/>
      <c r="K78" s="410"/>
    </row>
    <row r="79" spans="2:11">
      <c r="B79" s="58" t="s">
        <v>138</v>
      </c>
      <c r="C79" s="18"/>
      <c r="F79" s="59"/>
    </row>
    <row r="80" spans="2:11">
      <c r="B80" s="57" t="s">
        <v>144</v>
      </c>
      <c r="C80" s="54"/>
      <c r="D80" s="38"/>
      <c r="E80" s="38"/>
      <c r="F80" s="53"/>
      <c r="G80" s="38"/>
      <c r="H80" s="38"/>
      <c r="I80" s="38"/>
      <c r="J80" s="38"/>
      <c r="K80" s="38"/>
    </row>
    <row r="81" spans="2:11">
      <c r="B81" s="56" t="s">
        <v>138</v>
      </c>
      <c r="C81" s="54"/>
      <c r="D81" s="38"/>
      <c r="E81" s="38"/>
      <c r="F81" s="53"/>
      <c r="G81" s="38"/>
      <c r="H81" s="38"/>
      <c r="I81" s="38"/>
      <c r="J81" s="38"/>
      <c r="K81" s="38"/>
    </row>
    <row r="82" spans="2:11" ht="21.75" customHeight="1">
      <c r="B82" s="56" t="s">
        <v>138</v>
      </c>
      <c r="C82" s="54"/>
      <c r="D82" s="38"/>
      <c r="E82" s="38"/>
      <c r="F82" s="53"/>
      <c r="G82" s="38"/>
      <c r="H82" s="38"/>
      <c r="I82" s="38"/>
      <c r="J82" s="38"/>
      <c r="K82" s="38"/>
    </row>
    <row r="83" spans="2:11">
      <c r="B83" s="56" t="s">
        <v>138</v>
      </c>
      <c r="C83" s="54"/>
      <c r="D83" s="38"/>
      <c r="E83" s="38"/>
      <c r="F83" s="53"/>
      <c r="G83" s="38"/>
      <c r="H83" s="38"/>
      <c r="I83" s="38"/>
      <c r="J83" s="38"/>
      <c r="K83" s="38"/>
    </row>
    <row r="84" spans="2:11">
      <c r="B84" s="61" t="s">
        <v>388</v>
      </c>
      <c r="C84" s="54"/>
      <c r="D84" s="38"/>
      <c r="E84" s="53"/>
      <c r="F84" s="53"/>
      <c r="G84" s="60" t="s">
        <v>145</v>
      </c>
      <c r="H84" s="38"/>
      <c r="I84" s="38"/>
      <c r="J84" s="38"/>
      <c r="K84" s="38"/>
    </row>
    <row r="85" spans="2:11">
      <c r="B85" s="56" t="s">
        <v>138</v>
      </c>
      <c r="C85" s="54"/>
      <c r="D85" s="38"/>
      <c r="E85" s="38"/>
      <c r="F85" s="53"/>
      <c r="G85" s="38"/>
      <c r="H85" s="38"/>
      <c r="I85" s="38"/>
      <c r="J85" s="38"/>
      <c r="K85" s="38"/>
    </row>
    <row r="86" spans="2:11">
      <c r="B86" s="57" t="s">
        <v>146</v>
      </c>
      <c r="C86" s="54"/>
      <c r="D86" s="38"/>
      <c r="E86" s="38"/>
      <c r="F86" s="53"/>
      <c r="G86" s="38"/>
      <c r="H86" s="38"/>
      <c r="I86" s="38"/>
      <c r="J86" s="38"/>
      <c r="K86" s="38"/>
    </row>
    <row r="87" spans="2:11">
      <c r="B87" s="57"/>
      <c r="C87" s="54"/>
      <c r="D87" s="38"/>
      <c r="E87" s="38"/>
      <c r="F87" s="53"/>
      <c r="G87" s="38"/>
      <c r="H87" s="38"/>
      <c r="I87" s="38"/>
      <c r="J87" s="38"/>
      <c r="K87" s="38"/>
    </row>
    <row r="88" spans="2:11">
      <c r="B88" s="56" t="s">
        <v>138</v>
      </c>
      <c r="C88" s="54"/>
      <c r="D88" s="38"/>
      <c r="E88" s="38"/>
      <c r="F88" s="53"/>
      <c r="G88" s="38"/>
      <c r="H88" s="38"/>
      <c r="I88" s="38"/>
      <c r="J88" s="38"/>
      <c r="K88" s="38"/>
    </row>
    <row r="89" spans="2:11">
      <c r="B89" s="56" t="s">
        <v>138</v>
      </c>
      <c r="C89" s="54"/>
      <c r="D89" s="38"/>
      <c r="E89" s="38"/>
      <c r="F89" s="53"/>
      <c r="G89" s="38"/>
      <c r="H89" s="38"/>
      <c r="I89" s="38"/>
      <c r="J89" s="38"/>
      <c r="K89" s="38"/>
    </row>
    <row r="90" spans="2:11">
      <c r="B90" s="56" t="s">
        <v>138</v>
      </c>
      <c r="C90" s="54"/>
      <c r="D90" s="38"/>
      <c r="E90" s="38"/>
      <c r="F90" s="53"/>
      <c r="G90" s="38"/>
      <c r="H90" s="38"/>
      <c r="I90" s="38"/>
      <c r="J90" s="38"/>
      <c r="K90" s="38"/>
    </row>
    <row r="91" spans="2:11">
      <c r="B91" s="56" t="s">
        <v>138</v>
      </c>
      <c r="C91" s="54"/>
      <c r="D91" s="38"/>
      <c r="E91" s="38"/>
      <c r="F91" s="53"/>
      <c r="G91" s="38"/>
      <c r="H91" s="38"/>
      <c r="I91" s="38"/>
      <c r="J91" s="38"/>
      <c r="K91" s="38"/>
    </row>
    <row r="92" spans="2:11">
      <c r="B92" s="56" t="s">
        <v>138</v>
      </c>
      <c r="C92" s="54"/>
      <c r="D92" s="38"/>
      <c r="E92" s="38"/>
      <c r="F92" s="53"/>
      <c r="G92" s="38"/>
      <c r="H92" s="38"/>
      <c r="I92" s="38"/>
      <c r="J92" s="38"/>
      <c r="K92" s="38"/>
    </row>
    <row r="93" spans="2:11">
      <c r="B93" s="56" t="s">
        <v>138</v>
      </c>
      <c r="C93" s="54"/>
      <c r="D93" s="38"/>
      <c r="E93" s="38"/>
      <c r="F93" s="53"/>
      <c r="G93" s="38"/>
      <c r="H93" s="38"/>
      <c r="I93" s="38"/>
      <c r="J93" s="38"/>
      <c r="K93" s="38"/>
    </row>
    <row r="94" spans="2:11">
      <c r="B94" s="56" t="s">
        <v>138</v>
      </c>
      <c r="C94" s="54"/>
      <c r="D94" s="38"/>
      <c r="E94" s="38"/>
      <c r="F94" s="53"/>
      <c r="G94" s="38"/>
      <c r="H94" s="38"/>
      <c r="I94" s="38"/>
      <c r="J94" s="38"/>
      <c r="K94" s="38"/>
    </row>
    <row r="95" spans="2:11">
      <c r="B95" s="56" t="s">
        <v>138</v>
      </c>
      <c r="C95" s="54"/>
      <c r="D95" s="38"/>
      <c r="E95" s="38"/>
      <c r="F95" s="53"/>
      <c r="G95" s="38"/>
      <c r="H95" s="38"/>
      <c r="I95" s="38"/>
      <c r="J95" s="38"/>
      <c r="K95" s="38"/>
    </row>
    <row r="96" spans="2:11">
      <c r="B96" s="56" t="s">
        <v>138</v>
      </c>
      <c r="C96" s="54"/>
      <c r="D96" s="38"/>
      <c r="E96" s="38"/>
      <c r="F96" s="53"/>
      <c r="G96" s="38"/>
      <c r="H96" s="38"/>
      <c r="I96" s="38"/>
      <c r="J96" s="38"/>
      <c r="K96" s="38"/>
    </row>
    <row r="97" spans="2:11">
      <c r="B97" s="56" t="s">
        <v>138</v>
      </c>
      <c r="C97" s="54"/>
      <c r="D97" s="38"/>
      <c r="E97" s="38"/>
      <c r="F97" s="53"/>
      <c r="G97" s="38"/>
      <c r="H97" s="38"/>
      <c r="I97" s="38"/>
      <c r="J97" s="38"/>
      <c r="K97" s="38"/>
    </row>
    <row r="98" spans="2:11">
      <c r="B98" s="56"/>
      <c r="C98" s="54"/>
      <c r="D98" s="38"/>
      <c r="E98" s="38"/>
      <c r="F98" s="53"/>
      <c r="G98" s="38"/>
      <c r="H98" s="38"/>
      <c r="I98" s="38"/>
      <c r="J98" s="38"/>
      <c r="K98" s="38"/>
    </row>
    <row r="99" spans="2:11">
      <c r="B99" s="56"/>
      <c r="C99" s="54"/>
      <c r="D99" s="38"/>
      <c r="E99" s="38"/>
      <c r="F99" s="53"/>
      <c r="G99" s="38"/>
      <c r="H99" s="38"/>
      <c r="I99" s="38"/>
      <c r="J99" s="38"/>
      <c r="K99" s="38"/>
    </row>
    <row r="100" spans="2:11">
      <c r="B100" s="62"/>
      <c r="C100" s="54"/>
      <c r="D100" s="38"/>
      <c r="E100" s="38"/>
      <c r="F100" s="53"/>
      <c r="G100" s="38"/>
      <c r="H100" s="38"/>
      <c r="I100" s="38"/>
      <c r="J100" s="38"/>
      <c r="K100" s="38"/>
    </row>
    <row r="101" spans="2:11">
      <c r="B101" s="62" t="s">
        <v>389</v>
      </c>
      <c r="C101" s="54"/>
      <c r="D101" s="38"/>
      <c r="E101" s="38"/>
      <c r="F101" s="53"/>
      <c r="G101" s="38"/>
      <c r="H101" s="38"/>
      <c r="I101" s="38"/>
      <c r="J101" s="38"/>
      <c r="K101" s="38"/>
    </row>
    <row r="103" spans="2:11">
      <c r="B103" s="12" t="s">
        <v>464</v>
      </c>
    </row>
    <row r="104" spans="2:11" ht="2.1" customHeight="1">
      <c r="B104" s="25"/>
      <c r="C104" s="6"/>
      <c r="D104" s="6"/>
      <c r="E104" s="6"/>
      <c r="F104" s="6"/>
      <c r="G104" s="6"/>
      <c r="H104" s="6"/>
      <c r="I104" s="6"/>
      <c r="J104" s="6"/>
      <c r="K104" s="6"/>
    </row>
    <row r="106" spans="2:11">
      <c r="B106" s="142" t="s">
        <v>161</v>
      </c>
      <c r="C106" s="401" t="s">
        <v>162</v>
      </c>
      <c r="D106" s="417"/>
      <c r="E106" s="418" t="s">
        <v>163</v>
      </c>
      <c r="F106" s="390"/>
    </row>
    <row r="107" spans="2:11">
      <c r="B107" s="9" t="s">
        <v>617</v>
      </c>
      <c r="C107" s="419">
        <v>12971224</v>
      </c>
      <c r="D107" s="419"/>
      <c r="E107" s="140"/>
      <c r="F107" s="285">
        <v>8.9943285604559123E-2</v>
      </c>
    </row>
    <row r="108" spans="2:11">
      <c r="B108" s="9" t="s">
        <v>618</v>
      </c>
      <c r="C108" s="399">
        <v>4727532</v>
      </c>
      <c r="D108" s="399"/>
      <c r="E108" s="140"/>
      <c r="F108" s="285">
        <v>3.2781005160399092E-2</v>
      </c>
    </row>
    <row r="109" spans="2:11">
      <c r="B109" s="9" t="s">
        <v>619</v>
      </c>
      <c r="C109" s="399">
        <v>3549217</v>
      </c>
      <c r="D109" s="399"/>
      <c r="E109" s="140"/>
      <c r="F109" s="285">
        <v>2.4610494607413803E-2</v>
      </c>
    </row>
    <row r="110" spans="2:11">
      <c r="B110" s="9" t="s">
        <v>620</v>
      </c>
      <c r="C110" s="399">
        <v>3343153</v>
      </c>
      <c r="D110" s="399"/>
      <c r="E110" s="140"/>
      <c r="F110" s="285">
        <v>2.3181633830295322E-2</v>
      </c>
    </row>
    <row r="111" spans="2:11">
      <c r="B111" s="9" t="s">
        <v>621</v>
      </c>
      <c r="C111" s="399">
        <v>3236418</v>
      </c>
      <c r="D111" s="399"/>
      <c r="E111" s="140"/>
      <c r="F111" s="285">
        <v>2.2441526606104097E-2</v>
      </c>
    </row>
    <row r="112" spans="2:11">
      <c r="B112" s="9" t="s">
        <v>622</v>
      </c>
      <c r="C112" s="399">
        <v>2969542</v>
      </c>
      <c r="D112" s="399"/>
      <c r="E112" s="140"/>
      <c r="F112" s="285">
        <v>2.0590991584196965E-2</v>
      </c>
    </row>
    <row r="113" spans="2:6">
      <c r="B113" s="9" t="s">
        <v>623</v>
      </c>
      <c r="C113" s="399">
        <v>2938362</v>
      </c>
      <c r="D113" s="399"/>
      <c r="E113" s="140"/>
      <c r="F113" s="285">
        <v>2.0374787496968947E-2</v>
      </c>
    </row>
    <row r="114" spans="2:6">
      <c r="B114" s="9" t="s">
        <v>624</v>
      </c>
      <c r="C114" s="399">
        <v>2651321</v>
      </c>
      <c r="D114" s="399"/>
      <c r="E114" s="140"/>
      <c r="F114" s="285">
        <v>1.8384427092799051E-2</v>
      </c>
    </row>
    <row r="115" spans="2:6">
      <c r="B115" s="9" t="s">
        <v>625</v>
      </c>
      <c r="C115" s="399">
        <v>2577652</v>
      </c>
      <c r="D115" s="399"/>
      <c r="E115" s="140"/>
      <c r="F115" s="285">
        <v>1.7873601598828531E-2</v>
      </c>
    </row>
    <row r="116" spans="2:6">
      <c r="B116" s="9" t="s">
        <v>626</v>
      </c>
      <c r="C116" s="399">
        <v>2562032</v>
      </c>
      <c r="D116" s="399"/>
      <c r="E116" s="140"/>
      <c r="F116" s="285">
        <v>1.7765291533321743E-2</v>
      </c>
    </row>
    <row r="117" spans="2:6">
      <c r="B117" s="9" t="s">
        <v>620</v>
      </c>
      <c r="C117" s="399">
        <v>2472743</v>
      </c>
      <c r="D117" s="399"/>
      <c r="E117" s="140"/>
      <c r="F117" s="285">
        <v>1.7146155973844435E-2</v>
      </c>
    </row>
    <row r="118" spans="2:6">
      <c r="B118" s="9" t="s">
        <v>627</v>
      </c>
      <c r="C118" s="399">
        <v>2203686</v>
      </c>
      <c r="D118" s="399"/>
      <c r="E118" s="140"/>
      <c r="F118" s="285">
        <v>1.5280497760332291E-2</v>
      </c>
    </row>
    <row r="119" spans="2:6">
      <c r="B119" s="9" t="s">
        <v>628</v>
      </c>
      <c r="C119" s="399">
        <v>2096940</v>
      </c>
      <c r="D119" s="399"/>
      <c r="E119" s="140"/>
      <c r="F119" s="285">
        <v>1.4540314261447047E-2</v>
      </c>
    </row>
    <row r="120" spans="2:6">
      <c r="B120" s="9" t="s">
        <v>629</v>
      </c>
      <c r="C120" s="399">
        <v>2050000</v>
      </c>
      <c r="D120" s="399"/>
      <c r="E120" s="140"/>
      <c r="F120" s="285">
        <v>1.4214829339879274E-2</v>
      </c>
    </row>
    <row r="121" spans="2:6">
      <c r="B121" s="9" t="s">
        <v>630</v>
      </c>
      <c r="C121" s="399">
        <v>2014446</v>
      </c>
      <c r="D121" s="399"/>
      <c r="E121" s="140"/>
      <c r="F121" s="285">
        <v>1.3968295660684119E-2</v>
      </c>
    </row>
    <row r="122" spans="2:6">
      <c r="B122" s="9" t="s">
        <v>631</v>
      </c>
      <c r="C122" s="399">
        <v>1996924</v>
      </c>
      <c r="D122" s="399"/>
      <c r="E122" s="140"/>
      <c r="F122" s="285">
        <v>1.3846797007175161E-2</v>
      </c>
    </row>
    <row r="123" spans="2:6">
      <c r="B123" s="9" t="s">
        <v>632</v>
      </c>
      <c r="C123" s="399">
        <v>1752526</v>
      </c>
      <c r="D123" s="399"/>
      <c r="E123" s="140"/>
      <c r="F123" s="285">
        <v>1.2152125855464031E-2</v>
      </c>
    </row>
    <row r="124" spans="2:6">
      <c r="B124" s="9" t="s">
        <v>633</v>
      </c>
      <c r="C124" s="399">
        <v>1682614</v>
      </c>
      <c r="D124" s="399"/>
      <c r="E124" s="140"/>
      <c r="F124" s="285">
        <v>1.16673516365325E-2</v>
      </c>
    </row>
    <row r="125" spans="2:6">
      <c r="B125" s="9" t="s">
        <v>634</v>
      </c>
      <c r="C125" s="399">
        <v>1352771</v>
      </c>
      <c r="D125" s="399"/>
      <c r="E125" s="140"/>
      <c r="F125" s="285">
        <v>9.3801994638721096E-3</v>
      </c>
    </row>
    <row r="126" spans="2:6">
      <c r="B126" s="30" t="s">
        <v>635</v>
      </c>
      <c r="C126" s="398">
        <v>1290934</v>
      </c>
      <c r="D126" s="398"/>
      <c r="E126" s="272"/>
      <c r="F126" s="286">
        <v>8.9514178044135181E-3</v>
      </c>
    </row>
    <row r="127" spans="2:6">
      <c r="B127" s="9" t="s">
        <v>164</v>
      </c>
      <c r="C127" s="399">
        <v>60440037</v>
      </c>
      <c r="D127" s="399"/>
      <c r="E127" s="140"/>
      <c r="F127" s="285">
        <v>0.41909502987853114</v>
      </c>
    </row>
    <row r="128" spans="2:6">
      <c r="B128" s="30" t="s">
        <v>165</v>
      </c>
      <c r="C128" s="398">
        <v>83775553</v>
      </c>
      <c r="D128" s="398"/>
      <c r="E128" s="272"/>
      <c r="F128" s="286">
        <v>0.5809049701214688</v>
      </c>
    </row>
    <row r="129" spans="2:10">
      <c r="B129" s="154" t="s">
        <v>121</v>
      </c>
      <c r="C129" s="420">
        <v>144215590</v>
      </c>
      <c r="D129" s="420"/>
      <c r="E129" s="273"/>
      <c r="F129" s="287">
        <v>1</v>
      </c>
    </row>
    <row r="131" spans="2:10">
      <c r="B131" s="12" t="s">
        <v>465</v>
      </c>
    </row>
    <row r="132" spans="2:10" ht="2.1" customHeight="1">
      <c r="B132" s="25"/>
    </row>
    <row r="133" spans="2:10" ht="13.5" customHeight="1">
      <c r="E133" s="379" t="s">
        <v>167</v>
      </c>
      <c r="F133" s="379"/>
      <c r="G133" s="379" t="s">
        <v>121</v>
      </c>
      <c r="H133" s="379"/>
    </row>
    <row r="134" spans="2:10">
      <c r="B134" s="63" t="s">
        <v>166</v>
      </c>
      <c r="C134" s="411" t="s">
        <v>125</v>
      </c>
      <c r="D134" s="413"/>
      <c r="E134" s="400" t="s">
        <v>168</v>
      </c>
      <c r="F134" s="417"/>
      <c r="G134" s="400" t="s">
        <v>168</v>
      </c>
      <c r="H134" s="417"/>
      <c r="I134" s="418" t="s">
        <v>190</v>
      </c>
      <c r="J134" s="390"/>
    </row>
    <row r="135" spans="2:10">
      <c r="B135" s="68" t="s">
        <v>176</v>
      </c>
      <c r="C135" s="7" t="s">
        <v>169</v>
      </c>
      <c r="D135" s="7"/>
      <c r="E135" s="7"/>
      <c r="F135" s="67">
        <v>525</v>
      </c>
      <c r="G135" s="7"/>
      <c r="H135" s="9">
        <v>525</v>
      </c>
      <c r="I135" s="422">
        <v>5250000</v>
      </c>
      <c r="J135" s="422"/>
    </row>
    <row r="136" spans="2:10">
      <c r="B136" s="68" t="s">
        <v>177</v>
      </c>
      <c r="C136" s="7" t="s">
        <v>169</v>
      </c>
      <c r="F136" s="67">
        <v>75</v>
      </c>
      <c r="H136" s="9">
        <v>600</v>
      </c>
      <c r="I136" s="421">
        <v>6000000</v>
      </c>
      <c r="J136" s="421"/>
    </row>
    <row r="137" spans="2:10">
      <c r="B137" s="68" t="s">
        <v>178</v>
      </c>
      <c r="C137" s="7" t="s">
        <v>170</v>
      </c>
      <c r="F137" s="67">
        <v>5</v>
      </c>
      <c r="H137" s="9">
        <v>605</v>
      </c>
      <c r="I137" s="421">
        <v>6053099</v>
      </c>
      <c r="J137" s="421"/>
    </row>
    <row r="138" spans="2:10">
      <c r="B138" s="68" t="s">
        <v>179</v>
      </c>
      <c r="C138" s="7" t="s">
        <v>170</v>
      </c>
      <c r="F138" s="67">
        <v>5</v>
      </c>
      <c r="H138" s="9">
        <v>610</v>
      </c>
      <c r="I138" s="421">
        <v>6099432</v>
      </c>
      <c r="J138" s="421"/>
    </row>
    <row r="139" spans="2:10">
      <c r="B139" s="68" t="s">
        <v>180</v>
      </c>
      <c r="C139" s="7" t="s">
        <v>170</v>
      </c>
      <c r="F139" s="67">
        <v>5</v>
      </c>
      <c r="H139" s="9">
        <v>614</v>
      </c>
      <c r="I139" s="421">
        <v>6148060</v>
      </c>
      <c r="J139" s="421"/>
    </row>
    <row r="140" spans="2:10">
      <c r="B140" s="68" t="s">
        <v>181</v>
      </c>
      <c r="C140" s="7" t="s">
        <v>171</v>
      </c>
      <c r="F140" s="67">
        <v>154</v>
      </c>
      <c r="H140" s="9">
        <v>768</v>
      </c>
      <c r="I140" s="421">
        <v>7685075</v>
      </c>
      <c r="J140" s="421"/>
    </row>
    <row r="141" spans="2:10">
      <c r="B141" s="68" t="s">
        <v>182</v>
      </c>
      <c r="C141" s="7" t="s">
        <v>169</v>
      </c>
      <c r="F141" s="67">
        <v>217</v>
      </c>
      <c r="H141" s="9">
        <v>986</v>
      </c>
      <c r="I141" s="421">
        <v>9859317</v>
      </c>
      <c r="J141" s="421"/>
    </row>
    <row r="142" spans="2:10">
      <c r="B142" s="68" t="s">
        <v>182</v>
      </c>
      <c r="C142" s="7" t="s">
        <v>170</v>
      </c>
      <c r="F142" s="67">
        <v>24</v>
      </c>
      <c r="H142" s="9">
        <v>1009</v>
      </c>
      <c r="I142" s="421">
        <v>10097817</v>
      </c>
      <c r="J142" s="421"/>
    </row>
    <row r="143" spans="2:10">
      <c r="B143" s="68" t="s">
        <v>182</v>
      </c>
      <c r="C143" s="7" t="s">
        <v>172</v>
      </c>
      <c r="F143" s="147" t="s">
        <v>189</v>
      </c>
      <c r="H143" s="9">
        <v>1009</v>
      </c>
      <c r="I143" s="421">
        <v>40391268</v>
      </c>
      <c r="J143" s="421"/>
    </row>
    <row r="144" spans="2:10">
      <c r="B144" s="68" t="s">
        <v>182</v>
      </c>
      <c r="C144" s="7" t="s">
        <v>171</v>
      </c>
      <c r="F144" s="67">
        <v>253</v>
      </c>
      <c r="H144" s="9">
        <v>1262</v>
      </c>
      <c r="I144" s="421">
        <v>50489085</v>
      </c>
      <c r="J144" s="421"/>
    </row>
    <row r="145" spans="2:11">
      <c r="B145" s="68" t="s">
        <v>183</v>
      </c>
      <c r="C145" s="7" t="s">
        <v>173</v>
      </c>
      <c r="F145" s="67">
        <v>82</v>
      </c>
      <c r="H145" s="9">
        <v>1344</v>
      </c>
      <c r="I145" s="421">
        <v>53752203</v>
      </c>
      <c r="J145" s="421"/>
    </row>
    <row r="146" spans="2:11">
      <c r="B146" s="68" t="s">
        <v>183</v>
      </c>
      <c r="C146" s="7" t="s">
        <v>170</v>
      </c>
      <c r="F146" s="67">
        <v>5</v>
      </c>
      <c r="H146" s="9">
        <v>1349</v>
      </c>
      <c r="I146" s="421">
        <v>53976003</v>
      </c>
      <c r="J146" s="421"/>
    </row>
    <row r="147" spans="2:11">
      <c r="B147" s="68" t="s">
        <v>184</v>
      </c>
      <c r="C147" s="7" t="s">
        <v>173</v>
      </c>
      <c r="F147" s="67">
        <v>91</v>
      </c>
      <c r="H147" s="9">
        <v>1440</v>
      </c>
      <c r="I147" s="421">
        <v>57603748</v>
      </c>
      <c r="J147" s="421"/>
    </row>
    <row r="148" spans="2:11">
      <c r="B148" s="68" t="s">
        <v>184</v>
      </c>
      <c r="C148" s="7" t="s">
        <v>170</v>
      </c>
      <c r="F148" s="67">
        <v>6</v>
      </c>
      <c r="H148" s="9">
        <v>1447</v>
      </c>
      <c r="I148" s="421">
        <v>57861806</v>
      </c>
      <c r="J148" s="421"/>
    </row>
    <row r="149" spans="2:11">
      <c r="B149" s="68" t="s">
        <v>185</v>
      </c>
      <c r="C149" s="7" t="s">
        <v>171</v>
      </c>
      <c r="F149" s="67">
        <v>289</v>
      </c>
      <c r="H149" s="9">
        <v>1736</v>
      </c>
      <c r="I149" s="421">
        <v>69434167</v>
      </c>
      <c r="J149" s="421"/>
    </row>
    <row r="150" spans="2:11">
      <c r="B150" s="68" t="s">
        <v>186</v>
      </c>
      <c r="C150" s="7" t="s">
        <v>169</v>
      </c>
      <c r="F150" s="67">
        <v>623.93685000000005</v>
      </c>
      <c r="H150" s="9">
        <v>2359.93685</v>
      </c>
      <c r="I150" s="421">
        <v>94397474</v>
      </c>
      <c r="J150" s="421"/>
    </row>
    <row r="151" spans="2:11">
      <c r="B151" s="68" t="s">
        <v>186</v>
      </c>
      <c r="C151" s="7" t="s">
        <v>170</v>
      </c>
      <c r="F151" s="67">
        <v>12.595299999999952</v>
      </c>
      <c r="H151" s="9">
        <v>2372.53215</v>
      </c>
      <c r="I151" s="421">
        <v>94905286</v>
      </c>
      <c r="J151" s="421"/>
    </row>
    <row r="152" spans="2:11">
      <c r="B152" s="68" t="s">
        <v>187</v>
      </c>
      <c r="C152" s="7" t="s">
        <v>174</v>
      </c>
      <c r="F152" s="67">
        <v>0.72499999999990905</v>
      </c>
      <c r="H152" s="9">
        <v>2373.2571499999999</v>
      </c>
      <c r="I152" s="421">
        <v>94930286</v>
      </c>
      <c r="J152" s="421"/>
    </row>
    <row r="153" spans="2:11">
      <c r="B153" s="68" t="s">
        <v>188</v>
      </c>
      <c r="C153" s="7" t="s">
        <v>169</v>
      </c>
      <c r="F153" s="67">
        <v>94.891970000000128</v>
      </c>
      <c r="H153" s="9">
        <v>2468.14912</v>
      </c>
      <c r="I153" s="421">
        <v>123407456</v>
      </c>
      <c r="J153" s="421"/>
    </row>
    <row r="154" spans="2:11">
      <c r="B154" s="68" t="s">
        <v>188</v>
      </c>
      <c r="C154" s="7" t="s">
        <v>170</v>
      </c>
      <c r="F154" s="67">
        <v>16.220200000000204</v>
      </c>
      <c r="H154" s="9">
        <v>2484.3693200000002</v>
      </c>
      <c r="I154" s="421">
        <v>124218466</v>
      </c>
      <c r="J154" s="421"/>
    </row>
    <row r="155" spans="2:11">
      <c r="B155" s="68" t="s">
        <v>188</v>
      </c>
      <c r="C155" s="7" t="s">
        <v>175</v>
      </c>
      <c r="F155" s="67">
        <v>112.35953999999992</v>
      </c>
      <c r="H155" s="9">
        <v>2596.7288600000002</v>
      </c>
      <c r="I155" s="421">
        <v>129836443</v>
      </c>
      <c r="J155" s="421"/>
    </row>
    <row r="156" spans="2:11" ht="11.25" customHeight="1"/>
    <row r="157" spans="2:11">
      <c r="B157" s="12" t="s">
        <v>466</v>
      </c>
    </row>
    <row r="158" spans="2:11" ht="2.1" customHeight="1">
      <c r="B158" s="25"/>
      <c r="C158" s="6"/>
      <c r="D158" s="6"/>
      <c r="E158" s="6"/>
      <c r="F158" s="6"/>
      <c r="G158" s="6"/>
      <c r="H158" s="6"/>
      <c r="I158" s="6"/>
      <c r="J158" s="6"/>
      <c r="K158" s="6"/>
    </row>
    <row r="159" spans="2:11" ht="5.25" customHeight="1">
      <c r="B159" s="410"/>
      <c r="C159" s="410"/>
      <c r="D159" s="410"/>
      <c r="E159" s="410"/>
      <c r="F159" s="410"/>
      <c r="G159" s="410"/>
      <c r="H159" s="410"/>
      <c r="I159" s="410"/>
      <c r="J159" s="410"/>
      <c r="K159" s="410"/>
    </row>
    <row r="160" spans="2:11">
      <c r="B160" s="28"/>
      <c r="C160" s="411" t="s">
        <v>309</v>
      </c>
      <c r="D160" s="412"/>
      <c r="E160" s="412"/>
      <c r="F160" s="412"/>
      <c r="G160" s="412"/>
      <c r="H160" s="413"/>
      <c r="I160" s="411" t="s">
        <v>321</v>
      </c>
      <c r="J160" s="412"/>
      <c r="K160" s="413"/>
    </row>
    <row r="161" spans="2:11">
      <c r="B161" s="7"/>
      <c r="C161" s="7"/>
      <c r="D161" s="7"/>
      <c r="E161" s="7"/>
      <c r="F161" s="7"/>
      <c r="G161" s="7"/>
      <c r="H161" s="7"/>
      <c r="I161" s="7"/>
      <c r="J161" s="7"/>
      <c r="K161" s="7"/>
    </row>
    <row r="162" spans="2:11">
      <c r="B162" s="18" t="s">
        <v>310</v>
      </c>
      <c r="C162" s="9" t="s">
        <v>311</v>
      </c>
      <c r="D162" s="9"/>
      <c r="E162" s="9"/>
      <c r="F162" s="9"/>
      <c r="G162" s="9"/>
      <c r="H162" s="9"/>
      <c r="I162" s="9" t="s">
        <v>328</v>
      </c>
      <c r="J162" s="9"/>
      <c r="K162" s="9"/>
    </row>
    <row r="163" spans="2:11">
      <c r="B163" s="9"/>
      <c r="C163" s="9" t="s">
        <v>312</v>
      </c>
      <c r="D163" s="9"/>
      <c r="E163" s="9"/>
      <c r="F163" s="9"/>
      <c r="G163" s="9"/>
      <c r="H163" s="9"/>
      <c r="I163" s="9" t="s">
        <v>328</v>
      </c>
      <c r="J163" s="9"/>
      <c r="K163" s="9"/>
    </row>
    <row r="164" spans="2:11">
      <c r="B164" s="9"/>
      <c r="C164" s="9" t="s">
        <v>313</v>
      </c>
      <c r="D164" s="9"/>
      <c r="E164" s="9"/>
      <c r="F164" s="9"/>
      <c r="G164" s="9"/>
      <c r="H164" s="9"/>
      <c r="I164" s="9" t="s">
        <v>328</v>
      </c>
      <c r="J164" s="9"/>
      <c r="K164" s="9"/>
    </row>
    <row r="165" spans="2:11">
      <c r="B165" s="9"/>
      <c r="C165" s="9" t="s">
        <v>314</v>
      </c>
      <c r="D165" s="9"/>
      <c r="E165" s="9"/>
      <c r="F165" s="9"/>
      <c r="G165" s="9"/>
      <c r="H165" s="9"/>
      <c r="I165" s="9" t="s">
        <v>329</v>
      </c>
      <c r="J165" s="9"/>
      <c r="K165" s="9"/>
    </row>
    <row r="166" spans="2:11">
      <c r="B166" s="9"/>
      <c r="C166" s="9" t="s">
        <v>315</v>
      </c>
      <c r="D166" s="9"/>
      <c r="E166" s="9"/>
      <c r="F166" s="9"/>
      <c r="G166" s="9"/>
      <c r="H166" s="10"/>
      <c r="I166" s="9" t="s">
        <v>330</v>
      </c>
      <c r="J166" s="9"/>
      <c r="K166" s="9"/>
    </row>
    <row r="167" spans="2:11">
      <c r="B167" s="9"/>
      <c r="C167" s="9" t="s">
        <v>243</v>
      </c>
      <c r="D167" s="9"/>
      <c r="E167" s="9"/>
      <c r="F167" s="9"/>
      <c r="G167" s="9"/>
      <c r="H167" s="10"/>
      <c r="I167" s="9" t="s">
        <v>328</v>
      </c>
      <c r="J167" s="9"/>
      <c r="K167" s="9"/>
    </row>
    <row r="168" spans="2:11">
      <c r="B168" s="9"/>
      <c r="C168" s="9" t="s">
        <v>316</v>
      </c>
      <c r="D168" s="9"/>
      <c r="E168" s="9"/>
      <c r="F168" s="9"/>
      <c r="G168" s="9"/>
      <c r="H168" s="10"/>
      <c r="I168" s="9" t="s">
        <v>328</v>
      </c>
      <c r="J168" s="9"/>
      <c r="K168" s="9"/>
    </row>
    <row r="169" spans="2:11">
      <c r="B169" s="9"/>
      <c r="C169" s="9" t="s">
        <v>317</v>
      </c>
      <c r="D169" s="9"/>
      <c r="E169" s="9"/>
      <c r="F169" s="9"/>
      <c r="G169" s="9"/>
      <c r="H169" s="10"/>
      <c r="I169" s="9" t="s">
        <v>330</v>
      </c>
      <c r="J169" s="9"/>
      <c r="K169" s="9"/>
    </row>
    <row r="170" spans="2:11">
      <c r="B170" s="9"/>
      <c r="C170" s="9" t="s">
        <v>318</v>
      </c>
      <c r="D170" s="9"/>
      <c r="E170" s="9"/>
      <c r="F170" s="9"/>
      <c r="G170" s="9"/>
      <c r="H170" s="10"/>
      <c r="I170" s="9" t="s">
        <v>328</v>
      </c>
      <c r="J170" s="9"/>
      <c r="K170" s="9"/>
    </row>
    <row r="171" spans="2:11">
      <c r="B171" s="9"/>
      <c r="C171" s="9" t="s">
        <v>319</v>
      </c>
      <c r="D171" s="9"/>
      <c r="E171" s="9"/>
      <c r="F171" s="9"/>
      <c r="G171" s="9"/>
      <c r="H171" s="10"/>
      <c r="I171" s="9" t="s">
        <v>329</v>
      </c>
      <c r="J171" s="9"/>
      <c r="K171" s="9"/>
    </row>
    <row r="172" spans="2:11">
      <c r="B172" s="28"/>
      <c r="C172" s="414" t="s">
        <v>320</v>
      </c>
      <c r="D172" s="415"/>
      <c r="E172" s="415"/>
      <c r="F172" s="415"/>
      <c r="G172" s="415"/>
      <c r="H172" s="416"/>
      <c r="I172" s="30" t="s">
        <v>330</v>
      </c>
      <c r="J172" s="30"/>
      <c r="K172" s="30"/>
    </row>
    <row r="173" spans="2:11">
      <c r="B173" s="18" t="s">
        <v>493</v>
      </c>
      <c r="C173" s="9" t="s">
        <v>322</v>
      </c>
      <c r="D173" s="9"/>
      <c r="E173" s="9"/>
      <c r="F173" s="9"/>
      <c r="G173" s="9"/>
      <c r="H173" s="10"/>
      <c r="I173" s="83" t="s">
        <v>328</v>
      </c>
      <c r="J173" s="83"/>
      <c r="K173" s="83"/>
    </row>
    <row r="174" spans="2:11">
      <c r="B174" s="9"/>
      <c r="C174" s="9" t="s">
        <v>323</v>
      </c>
      <c r="D174" s="9"/>
      <c r="E174" s="9"/>
      <c r="F174" s="9"/>
      <c r="G174" s="9"/>
      <c r="H174" s="10"/>
      <c r="I174" s="9" t="s">
        <v>328</v>
      </c>
      <c r="J174" s="9"/>
      <c r="K174" s="9"/>
    </row>
    <row r="175" spans="2:11">
      <c r="B175" s="10"/>
      <c r="C175" s="9" t="s">
        <v>324</v>
      </c>
      <c r="D175" s="71"/>
      <c r="E175" s="71"/>
      <c r="F175" s="71"/>
      <c r="G175" s="71"/>
      <c r="H175" s="71"/>
      <c r="I175" s="9" t="s">
        <v>328</v>
      </c>
      <c r="J175" s="9"/>
      <c r="K175" s="9"/>
    </row>
    <row r="176" spans="2:11">
      <c r="B176" s="28"/>
      <c r="C176" s="414" t="s">
        <v>325</v>
      </c>
      <c r="D176" s="415"/>
      <c r="E176" s="415"/>
      <c r="F176" s="415"/>
      <c r="G176" s="415"/>
      <c r="H176" s="416"/>
      <c r="I176" s="30" t="s">
        <v>328</v>
      </c>
      <c r="J176" s="30"/>
      <c r="K176" s="30"/>
    </row>
    <row r="177" spans="2:11">
      <c r="B177" s="18" t="s">
        <v>326</v>
      </c>
      <c r="C177" s="9" t="s">
        <v>327</v>
      </c>
      <c r="D177" s="9"/>
      <c r="E177" s="9"/>
      <c r="F177" s="9"/>
      <c r="G177" s="9"/>
      <c r="H177" s="10"/>
      <c r="I177" s="83" t="s">
        <v>328</v>
      </c>
      <c r="J177" s="9"/>
      <c r="K177" s="9"/>
    </row>
    <row r="178" spans="2:11" ht="13.5" customHeight="1">
      <c r="B178" s="10"/>
      <c r="C178" s="9" t="s">
        <v>325</v>
      </c>
      <c r="D178" s="71"/>
      <c r="E178" s="71"/>
      <c r="F178" s="71"/>
      <c r="G178" s="71"/>
      <c r="H178" s="71"/>
      <c r="I178" s="148" t="s">
        <v>331</v>
      </c>
      <c r="J178" s="72"/>
      <c r="K178" s="72"/>
    </row>
  </sheetData>
  <mergeCells count="59">
    <mergeCell ref="I155:J155"/>
    <mergeCell ref="I149:J149"/>
    <mergeCell ref="I150:J150"/>
    <mergeCell ref="I151:J151"/>
    <mergeCell ref="I152:J152"/>
    <mergeCell ref="I153:J153"/>
    <mergeCell ref="I154:J154"/>
    <mergeCell ref="I134:J134"/>
    <mergeCell ref="I148:J148"/>
    <mergeCell ref="I135:J135"/>
    <mergeCell ref="I136:J136"/>
    <mergeCell ref="I137:J137"/>
    <mergeCell ref="I138:J138"/>
    <mergeCell ref="I139:J139"/>
    <mergeCell ref="I140:J140"/>
    <mergeCell ref="I141:J141"/>
    <mergeCell ref="I142:J142"/>
    <mergeCell ref="I143:J143"/>
    <mergeCell ref="I144:J144"/>
    <mergeCell ref="I145:J145"/>
    <mergeCell ref="I146:J146"/>
    <mergeCell ref="I147:J147"/>
    <mergeCell ref="C129:D129"/>
    <mergeCell ref="E134:F134"/>
    <mergeCell ref="E133:F133"/>
    <mergeCell ref="G133:H133"/>
    <mergeCell ref="G134:H134"/>
    <mergeCell ref="C172:H172"/>
    <mergeCell ref="C176:H176"/>
    <mergeCell ref="C117:D117"/>
    <mergeCell ref="B6:K6"/>
    <mergeCell ref="B78:K78"/>
    <mergeCell ref="C106:D106"/>
    <mergeCell ref="E106:F106"/>
    <mergeCell ref="C107:D107"/>
    <mergeCell ref="C108:D108"/>
    <mergeCell ref="C109:D109"/>
    <mergeCell ref="C110:D110"/>
    <mergeCell ref="C111:D111"/>
    <mergeCell ref="C112:D112"/>
    <mergeCell ref="C113:D113"/>
    <mergeCell ref="C114:D114"/>
    <mergeCell ref="C115:D115"/>
    <mergeCell ref="B159:K159"/>
    <mergeCell ref="C160:H160"/>
    <mergeCell ref="I160:K160"/>
    <mergeCell ref="C116:D116"/>
    <mergeCell ref="C134:D134"/>
    <mergeCell ref="C118:D118"/>
    <mergeCell ref="C119:D119"/>
    <mergeCell ref="C120:D120"/>
    <mergeCell ref="C121:D121"/>
    <mergeCell ref="C122:D122"/>
    <mergeCell ref="C123:D123"/>
    <mergeCell ref="C127:D127"/>
    <mergeCell ref="C124:D124"/>
    <mergeCell ref="C125:D125"/>
    <mergeCell ref="C126:D126"/>
    <mergeCell ref="C128:D128"/>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5" manualBreakCount="5">
    <brk id="34" max="16383" man="1"/>
    <brk id="76" max="10" man="1"/>
    <brk id="102" max="10" man="1"/>
    <brk id="130" max="10" man="1"/>
    <brk id="179" max="10" man="1"/>
  </rowBreaks>
  <ignoredErrors>
    <ignoredError sqref="B135:B15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3">
    <tabColor theme="1"/>
  </sheetPr>
  <dimension ref="A1:J43"/>
  <sheetViews>
    <sheetView showGridLines="0" zoomScale="110" zoomScaleNormal="110" zoomScalePageLayoutView="110" workbookViewId="0">
      <selection activeCell="B2" sqref="B2"/>
    </sheetView>
  </sheetViews>
  <sheetFormatPr baseColWidth="10" defaultColWidth="11.42578125" defaultRowHeight="16.5"/>
  <cols>
    <col min="1" max="1" width="2.7109375" style="2" customWidth="1"/>
    <col min="2" max="2" width="11.7109375" style="2" customWidth="1"/>
    <col min="3" max="9" width="11.42578125" style="2"/>
    <col min="10" max="10" width="2.7109375" style="2" customWidth="1"/>
    <col min="11" max="16384" width="11.42578125" style="2"/>
  </cols>
  <sheetData>
    <row r="1" spans="1:9" ht="34.5" customHeight="1">
      <c r="A1" s="184"/>
      <c r="B1" s="185" t="s">
        <v>580</v>
      </c>
      <c r="C1" s="184"/>
      <c r="D1" s="184"/>
      <c r="E1" s="185"/>
      <c r="F1" s="184"/>
    </row>
    <row r="2" spans="1:9" ht="12.75" customHeight="1">
      <c r="B2" s="46"/>
      <c r="E2" s="46"/>
    </row>
    <row r="3" spans="1:9" ht="12.75" customHeight="1">
      <c r="B3" s="382"/>
      <c r="C3" s="382"/>
      <c r="D3" s="382"/>
      <c r="E3" s="382"/>
      <c r="F3" s="382"/>
      <c r="G3" s="382"/>
      <c r="H3" s="382"/>
      <c r="I3" s="382"/>
    </row>
    <row r="4" spans="1:9" s="162" customFormat="1" ht="15" customHeight="1">
      <c r="B4" s="382"/>
      <c r="C4" s="382"/>
      <c r="D4" s="382"/>
      <c r="E4" s="382"/>
      <c r="F4" s="382"/>
      <c r="G4" s="382"/>
      <c r="H4" s="382"/>
      <c r="I4" s="382"/>
    </row>
    <row r="5" spans="1:9" ht="12" customHeight="1">
      <c r="B5" s="382"/>
      <c r="C5" s="382"/>
      <c r="D5" s="382"/>
      <c r="E5" s="382"/>
      <c r="F5" s="382"/>
      <c r="G5" s="382"/>
      <c r="H5" s="382"/>
      <c r="I5" s="382"/>
    </row>
    <row r="6" spans="1:9">
      <c r="B6" s="382"/>
      <c r="C6" s="382"/>
      <c r="D6" s="382"/>
      <c r="E6" s="382"/>
      <c r="F6" s="382"/>
      <c r="G6" s="382"/>
      <c r="H6" s="382"/>
      <c r="I6" s="382"/>
    </row>
    <row r="7" spans="1:9" ht="15.75" customHeight="1">
      <c r="B7" s="382"/>
      <c r="C7" s="382"/>
      <c r="D7" s="382"/>
      <c r="E7" s="382"/>
      <c r="F7" s="382"/>
      <c r="G7" s="382"/>
      <c r="H7" s="382"/>
      <c r="I7" s="382"/>
    </row>
    <row r="8" spans="1:9" ht="37.5" customHeight="1">
      <c r="B8" s="382"/>
      <c r="C8" s="382"/>
      <c r="D8" s="382"/>
      <c r="E8" s="382"/>
      <c r="F8" s="382"/>
      <c r="G8" s="382"/>
      <c r="H8" s="382"/>
      <c r="I8" s="382"/>
    </row>
    <row r="9" spans="1:9" ht="40.5" customHeight="1">
      <c r="B9" s="179"/>
      <c r="C9" s="180"/>
      <c r="D9" s="180"/>
      <c r="E9" s="180"/>
      <c r="F9" s="180"/>
      <c r="G9" s="180"/>
      <c r="H9" s="180"/>
      <c r="I9" s="180"/>
    </row>
    <row r="10" spans="1:9" ht="27.75" customHeight="1">
      <c r="B10" s="380"/>
      <c r="C10" s="380"/>
      <c r="D10" s="380"/>
      <c r="E10" s="380"/>
      <c r="F10" s="380"/>
      <c r="G10" s="380"/>
      <c r="H10" s="380"/>
      <c r="I10" s="380"/>
    </row>
    <row r="11" spans="1:9" ht="29.25" customHeight="1">
      <c r="B11" s="380"/>
      <c r="C11" s="380"/>
      <c r="D11" s="380"/>
      <c r="E11" s="380"/>
      <c r="F11" s="380"/>
      <c r="G11" s="380"/>
      <c r="H11" s="380"/>
      <c r="I11" s="380"/>
    </row>
    <row r="12" spans="1:9" ht="1.5" customHeight="1">
      <c r="B12" s="380"/>
      <c r="C12" s="380"/>
      <c r="D12" s="380"/>
      <c r="E12" s="380"/>
      <c r="F12" s="380"/>
      <c r="G12" s="380"/>
      <c r="H12" s="380"/>
      <c r="I12" s="380"/>
    </row>
    <row r="13" spans="1:9" ht="39" customHeight="1">
      <c r="B13" s="380"/>
      <c r="C13" s="380"/>
      <c r="D13" s="380"/>
      <c r="E13" s="380"/>
      <c r="F13" s="380"/>
      <c r="G13" s="380"/>
      <c r="H13" s="380"/>
      <c r="I13" s="380"/>
    </row>
    <row r="14" spans="1:9" ht="15.75" customHeight="1">
      <c r="B14" s="181"/>
      <c r="C14" s="180"/>
      <c r="D14" s="180"/>
      <c r="E14" s="180"/>
      <c r="F14" s="180"/>
      <c r="G14" s="180"/>
      <c r="H14" s="180"/>
      <c r="I14" s="180"/>
    </row>
    <row r="15" spans="1:9">
      <c r="B15" s="380"/>
      <c r="C15" s="380"/>
      <c r="D15" s="380"/>
      <c r="E15" s="380"/>
      <c r="F15" s="380"/>
      <c r="G15" s="380"/>
      <c r="H15" s="380"/>
      <c r="I15" s="380"/>
    </row>
    <row r="16" spans="1:9">
      <c r="B16" s="380"/>
      <c r="C16" s="380"/>
      <c r="D16" s="380"/>
      <c r="E16" s="380"/>
      <c r="F16" s="380"/>
      <c r="G16" s="380"/>
      <c r="H16" s="380"/>
      <c r="I16" s="380"/>
    </row>
    <row r="17" spans="2:9">
      <c r="B17" s="380"/>
      <c r="C17" s="380"/>
      <c r="D17" s="380"/>
      <c r="E17" s="380"/>
      <c r="F17" s="380"/>
      <c r="G17" s="380"/>
      <c r="H17" s="380"/>
      <c r="I17" s="380"/>
    </row>
    <row r="18" spans="2:9">
      <c r="B18" s="380"/>
      <c r="C18" s="380"/>
      <c r="D18" s="380"/>
      <c r="E18" s="380"/>
      <c r="F18" s="380"/>
      <c r="G18" s="380"/>
      <c r="H18" s="380"/>
      <c r="I18" s="380"/>
    </row>
    <row r="20" spans="2:9">
      <c r="B20" s="140"/>
    </row>
    <row r="21" spans="2:9">
      <c r="B21" s="140"/>
      <c r="C21" s="140"/>
      <c r="D21" s="140"/>
      <c r="E21" s="140"/>
    </row>
    <row r="22" spans="2:9">
      <c r="B22" s="140"/>
      <c r="C22" s="140"/>
      <c r="D22" s="140"/>
      <c r="E22" s="140"/>
    </row>
    <row r="23" spans="2:9">
      <c r="B23" s="140"/>
      <c r="C23" s="140"/>
      <c r="D23" s="140"/>
      <c r="E23" s="140"/>
    </row>
    <row r="24" spans="2:9">
      <c r="B24" s="140"/>
      <c r="C24" s="140"/>
      <c r="D24" s="140"/>
      <c r="E24" s="140"/>
    </row>
    <row r="25" spans="2:9">
      <c r="B25" s="140"/>
      <c r="C25" s="140"/>
      <c r="D25" s="140"/>
      <c r="E25" s="140"/>
    </row>
    <row r="30" spans="2:9" ht="14.25" customHeight="1"/>
    <row r="31" spans="2:9" ht="12.75" customHeight="1"/>
    <row r="43" spans="1:10">
      <c r="A43" s="381"/>
      <c r="B43" s="381"/>
      <c r="C43" s="381"/>
      <c r="D43" s="381"/>
      <c r="E43" s="381"/>
      <c r="F43" s="381"/>
      <c r="G43" s="381"/>
      <c r="H43" s="381"/>
      <c r="I43" s="381"/>
      <c r="J43" s="381"/>
    </row>
  </sheetData>
  <mergeCells count="4">
    <mergeCell ref="B10:I13"/>
    <mergeCell ref="B15:I18"/>
    <mergeCell ref="A43:J43"/>
    <mergeCell ref="B3:I8"/>
  </mergeCells>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tabColor theme="1"/>
  </sheetPr>
  <dimension ref="A1:G47"/>
  <sheetViews>
    <sheetView showGridLines="0" showWhiteSpace="0" zoomScale="140" zoomScaleNormal="140" zoomScaleSheetLayoutView="70" zoomScalePageLayoutView="60" workbookViewId="0">
      <selection activeCell="A2" sqref="A2"/>
    </sheetView>
  </sheetViews>
  <sheetFormatPr baseColWidth="10" defaultColWidth="11.42578125" defaultRowHeight="16.5"/>
  <cols>
    <col min="1" max="1" width="2.7109375" style="2" customWidth="1"/>
    <col min="2" max="2" width="10.7109375" style="2" customWidth="1"/>
    <col min="3" max="3" width="31" style="2" customWidth="1"/>
    <col min="4" max="4" width="4.7109375" style="2" customWidth="1"/>
    <col min="5" max="5" width="10.85546875" style="108" customWidth="1"/>
    <col min="6" max="6" width="31" style="2" customWidth="1"/>
    <col min="7" max="7" width="4.7109375" style="2" customWidth="1"/>
    <col min="8" max="16384" width="11.42578125" style="2"/>
  </cols>
  <sheetData>
    <row r="1" spans="1:7" ht="22.5">
      <c r="B1" s="46" t="s">
        <v>0</v>
      </c>
    </row>
    <row r="2" spans="1:7">
      <c r="B2" s="43"/>
      <c r="C2" s="1"/>
      <c r="D2" s="1"/>
    </row>
    <row r="3" spans="1:7">
      <c r="B3" s="1"/>
      <c r="C3" s="1"/>
      <c r="D3" s="1"/>
    </row>
    <row r="4" spans="1:7">
      <c r="A4" s="1"/>
      <c r="B4" s="94"/>
      <c r="C4" s="94"/>
      <c r="D4" s="94"/>
      <c r="E4" s="109"/>
      <c r="F4" s="86"/>
      <c r="G4" s="86"/>
    </row>
    <row r="5" spans="1:7">
      <c r="A5" s="1"/>
      <c r="B5" s="87"/>
      <c r="C5" s="87"/>
      <c r="D5" s="87"/>
      <c r="E5" s="109"/>
      <c r="F5" s="86"/>
      <c r="G5" s="86"/>
    </row>
    <row r="6" spans="1:7">
      <c r="A6" s="1"/>
      <c r="B6" s="87"/>
      <c r="C6" s="87"/>
      <c r="D6" s="87"/>
      <c r="E6" s="109"/>
      <c r="F6" s="86"/>
      <c r="G6" s="86"/>
    </row>
    <row r="7" spans="1:7" ht="22.5">
      <c r="A7" s="1"/>
      <c r="B7" s="95">
        <v>1</v>
      </c>
      <c r="C7" s="105" t="s">
        <v>377</v>
      </c>
      <c r="D7" s="105"/>
      <c r="E7" s="109"/>
      <c r="F7" s="86"/>
      <c r="G7" s="86"/>
    </row>
    <row r="8" spans="1:7">
      <c r="A8" s="1"/>
      <c r="B8" s="98"/>
      <c r="C8" s="98"/>
      <c r="D8" s="98"/>
      <c r="E8" s="109"/>
      <c r="F8" s="86"/>
      <c r="G8" s="86"/>
    </row>
    <row r="9" spans="1:7">
      <c r="A9" s="1"/>
      <c r="B9" s="106" t="s">
        <v>2</v>
      </c>
      <c r="C9" s="98" t="s">
        <v>1</v>
      </c>
      <c r="D9" s="107">
        <v>5</v>
      </c>
      <c r="E9" s="106" t="s">
        <v>254</v>
      </c>
      <c r="F9" s="98" t="s">
        <v>25</v>
      </c>
      <c r="G9" s="107">
        <v>21</v>
      </c>
    </row>
    <row r="10" spans="1:7">
      <c r="A10" s="1"/>
      <c r="B10" s="106"/>
      <c r="C10" s="107" t="s">
        <v>9</v>
      </c>
      <c r="D10" s="107">
        <v>5</v>
      </c>
      <c r="E10" s="106"/>
      <c r="F10" s="107" t="s">
        <v>25</v>
      </c>
      <c r="G10" s="107">
        <v>21</v>
      </c>
    </row>
    <row r="11" spans="1:7">
      <c r="A11" s="1"/>
      <c r="B11" s="106"/>
      <c r="C11" s="107" t="s">
        <v>49</v>
      </c>
      <c r="D11" s="107">
        <v>6</v>
      </c>
      <c r="E11" s="106"/>
      <c r="F11" s="107" t="s">
        <v>247</v>
      </c>
      <c r="G11" s="107">
        <v>22</v>
      </c>
    </row>
    <row r="12" spans="1:7">
      <c r="A12" s="1"/>
      <c r="B12" s="106"/>
      <c r="C12" s="107" t="s">
        <v>31</v>
      </c>
      <c r="D12" s="107">
        <v>7</v>
      </c>
      <c r="E12" s="106"/>
      <c r="F12" s="107" t="s">
        <v>505</v>
      </c>
      <c r="G12" s="107">
        <v>22</v>
      </c>
    </row>
    <row r="13" spans="1:7">
      <c r="A13" s="1"/>
      <c r="B13" s="106"/>
      <c r="C13" s="107"/>
      <c r="D13" s="107"/>
      <c r="E13" s="106"/>
      <c r="F13" s="107"/>
      <c r="G13" s="107"/>
    </row>
    <row r="14" spans="1:7">
      <c r="A14" s="1"/>
      <c r="B14" s="106" t="s">
        <v>3</v>
      </c>
      <c r="C14" s="98" t="s">
        <v>382</v>
      </c>
      <c r="D14" s="107">
        <v>8</v>
      </c>
      <c r="E14" s="106" t="s">
        <v>383</v>
      </c>
      <c r="F14" s="98" t="s">
        <v>26</v>
      </c>
      <c r="G14" s="107">
        <v>23</v>
      </c>
    </row>
    <row r="15" spans="1:7">
      <c r="A15" s="1"/>
      <c r="B15" s="106"/>
      <c r="C15" s="107" t="s">
        <v>147</v>
      </c>
      <c r="D15" s="107">
        <v>8</v>
      </c>
      <c r="E15" s="106"/>
      <c r="F15" s="107" t="s">
        <v>248</v>
      </c>
      <c r="G15" s="107">
        <v>23</v>
      </c>
    </row>
    <row r="16" spans="1:7">
      <c r="A16" s="1"/>
      <c r="B16" s="106"/>
      <c r="C16" s="96"/>
      <c r="D16" s="107"/>
      <c r="E16" s="106"/>
      <c r="F16" s="107" t="s">
        <v>498</v>
      </c>
      <c r="G16" s="107">
        <v>24</v>
      </c>
    </row>
    <row r="17" spans="1:7">
      <c r="A17" s="1"/>
      <c r="B17" s="106"/>
      <c r="C17" s="98"/>
      <c r="D17" s="107"/>
      <c r="E17" s="106"/>
      <c r="F17" s="107" t="s">
        <v>517</v>
      </c>
      <c r="G17" s="107">
        <v>24</v>
      </c>
    </row>
    <row r="18" spans="1:7">
      <c r="A18" s="1"/>
      <c r="B18" s="106" t="s">
        <v>115</v>
      </c>
      <c r="C18" s="98" t="s">
        <v>4</v>
      </c>
      <c r="D18" s="107">
        <v>9</v>
      </c>
      <c r="E18" s="106"/>
      <c r="F18" s="107" t="s">
        <v>251</v>
      </c>
      <c r="G18" s="107">
        <v>25</v>
      </c>
    </row>
    <row r="19" spans="1:7">
      <c r="A19" s="1"/>
      <c r="B19" s="106"/>
      <c r="C19" s="107" t="s">
        <v>17</v>
      </c>
      <c r="D19" s="107">
        <v>9</v>
      </c>
      <c r="E19" s="106"/>
      <c r="F19" s="107" t="s">
        <v>249</v>
      </c>
      <c r="G19" s="107">
        <v>26</v>
      </c>
    </row>
    <row r="20" spans="1:7">
      <c r="A20" s="1"/>
      <c r="B20" s="106"/>
      <c r="C20" s="107" t="s">
        <v>64</v>
      </c>
      <c r="D20" s="107">
        <v>11</v>
      </c>
      <c r="E20" s="106"/>
      <c r="F20" s="107" t="s">
        <v>250</v>
      </c>
      <c r="G20" s="107">
        <v>26</v>
      </c>
    </row>
    <row r="21" spans="1:7">
      <c r="A21" s="1"/>
      <c r="B21" s="106"/>
      <c r="C21" s="107" t="s">
        <v>22</v>
      </c>
      <c r="D21" s="107">
        <v>13</v>
      </c>
      <c r="E21" s="106"/>
      <c r="F21" s="107"/>
      <c r="G21" s="107"/>
    </row>
    <row r="22" spans="1:7">
      <c r="A22" s="1"/>
      <c r="B22" s="106"/>
      <c r="C22" s="107"/>
      <c r="D22" s="107"/>
      <c r="E22" s="86"/>
      <c r="F22" s="86"/>
      <c r="G22" s="107"/>
    </row>
    <row r="23" spans="1:7">
      <c r="A23" s="1"/>
      <c r="B23" s="106" t="s">
        <v>252</v>
      </c>
      <c r="C23" s="98" t="s">
        <v>5</v>
      </c>
      <c r="D23" s="107">
        <v>15</v>
      </c>
      <c r="E23" s="106" t="s">
        <v>255</v>
      </c>
      <c r="F23" s="98" t="s">
        <v>28</v>
      </c>
      <c r="G23" s="107">
        <v>27</v>
      </c>
    </row>
    <row r="24" spans="1:7">
      <c r="A24" s="1"/>
      <c r="B24" s="106"/>
      <c r="C24" s="107" t="s">
        <v>5</v>
      </c>
      <c r="D24" s="107">
        <v>15</v>
      </c>
      <c r="E24" s="106"/>
      <c r="F24" s="107" t="s">
        <v>468</v>
      </c>
      <c r="G24" s="107">
        <v>27</v>
      </c>
    </row>
    <row r="25" spans="1:7">
      <c r="A25" s="1"/>
      <c r="B25" s="106"/>
      <c r="C25" s="107" t="s">
        <v>245</v>
      </c>
      <c r="D25" s="107">
        <v>15</v>
      </c>
      <c r="E25" s="106"/>
      <c r="F25" s="107" t="s">
        <v>306</v>
      </c>
      <c r="G25" s="107">
        <v>27</v>
      </c>
    </row>
    <row r="26" spans="1:7">
      <c r="A26" s="1"/>
      <c r="B26" s="106"/>
      <c r="C26" s="107" t="s">
        <v>246</v>
      </c>
      <c r="D26" s="107">
        <v>15</v>
      </c>
      <c r="E26" s="86"/>
      <c r="F26" s="86"/>
      <c r="G26" s="107"/>
    </row>
    <row r="27" spans="1:7">
      <c r="A27" s="1"/>
      <c r="B27" s="106"/>
      <c r="C27" s="107" t="s">
        <v>126</v>
      </c>
      <c r="D27" s="107">
        <v>16</v>
      </c>
      <c r="E27" s="106" t="s">
        <v>256</v>
      </c>
      <c r="F27" s="98" t="s">
        <v>27</v>
      </c>
      <c r="G27" s="107">
        <v>28</v>
      </c>
    </row>
    <row r="28" spans="1:7">
      <c r="A28" s="1"/>
      <c r="B28" s="106"/>
      <c r="C28" s="107" t="s">
        <v>127</v>
      </c>
      <c r="D28" s="107">
        <v>16</v>
      </c>
      <c r="E28" s="106"/>
      <c r="F28" s="107" t="s">
        <v>340</v>
      </c>
      <c r="G28" s="107">
        <v>28</v>
      </c>
    </row>
    <row r="29" spans="1:7">
      <c r="A29" s="1"/>
      <c r="B29" s="106"/>
      <c r="C29" s="98"/>
      <c r="D29" s="107"/>
      <c r="E29" s="106"/>
      <c r="F29" s="107" t="s">
        <v>111</v>
      </c>
      <c r="G29" s="107">
        <v>28</v>
      </c>
    </row>
    <row r="30" spans="1:7">
      <c r="A30" s="1"/>
      <c r="B30" s="106" t="s">
        <v>253</v>
      </c>
      <c r="C30" s="98" t="s">
        <v>207</v>
      </c>
      <c r="D30" s="107">
        <v>17</v>
      </c>
      <c r="E30" s="106"/>
      <c r="F30" s="107" t="s">
        <v>345</v>
      </c>
      <c r="G30" s="107">
        <v>29</v>
      </c>
    </row>
    <row r="31" spans="1:7">
      <c r="A31" s="1"/>
      <c r="B31" s="106"/>
      <c r="C31" s="107" t="s">
        <v>203</v>
      </c>
      <c r="D31" s="107">
        <v>17</v>
      </c>
      <c r="E31" s="86"/>
      <c r="F31" s="86"/>
      <c r="G31" s="107"/>
    </row>
    <row r="32" spans="1:7">
      <c r="A32" s="1"/>
      <c r="B32" s="106"/>
      <c r="C32" s="107" t="s">
        <v>237</v>
      </c>
      <c r="D32" s="107">
        <v>18</v>
      </c>
      <c r="E32" s="86"/>
      <c r="F32" s="86"/>
      <c r="G32" s="107"/>
    </row>
    <row r="33" spans="1:7">
      <c r="A33" s="1"/>
      <c r="B33" s="106"/>
      <c r="C33" s="107" t="s">
        <v>10</v>
      </c>
      <c r="D33" s="107">
        <v>19</v>
      </c>
      <c r="E33" s="86"/>
      <c r="F33" s="86"/>
      <c r="G33" s="107"/>
    </row>
    <row r="34" spans="1:7">
      <c r="A34" s="1"/>
      <c r="B34" s="106"/>
      <c r="C34" s="107" t="s">
        <v>238</v>
      </c>
      <c r="D34" s="107">
        <v>20</v>
      </c>
      <c r="E34" s="98"/>
      <c r="F34" s="98"/>
      <c r="G34" s="107"/>
    </row>
    <row r="35" spans="1:7">
      <c r="A35" s="1"/>
      <c r="B35" s="98"/>
      <c r="C35" s="98"/>
      <c r="D35" s="107"/>
      <c r="E35" s="98"/>
      <c r="F35" s="98"/>
      <c r="G35" s="107"/>
    </row>
    <row r="36" spans="1:7" ht="12" customHeight="1">
      <c r="B36" s="98"/>
      <c r="C36" s="98"/>
      <c r="D36" s="107"/>
      <c r="E36" s="98"/>
      <c r="F36" s="98"/>
      <c r="G36" s="107"/>
    </row>
    <row r="37" spans="1:7" ht="23.25" customHeight="1">
      <c r="B37" s="95">
        <v>2</v>
      </c>
      <c r="C37" s="105" t="s">
        <v>378</v>
      </c>
      <c r="D37" s="107"/>
      <c r="E37" s="95">
        <v>3</v>
      </c>
      <c r="F37" s="105" t="s">
        <v>7</v>
      </c>
      <c r="G37" s="107"/>
    </row>
    <row r="38" spans="1:7">
      <c r="B38" s="106"/>
      <c r="C38" s="98"/>
      <c r="D38" s="107"/>
      <c r="E38" s="98"/>
      <c r="F38" s="98"/>
      <c r="G38" s="107"/>
    </row>
    <row r="39" spans="1:7">
      <c r="B39" s="106" t="s">
        <v>116</v>
      </c>
      <c r="C39" s="98" t="s">
        <v>458</v>
      </c>
      <c r="D39" s="107">
        <v>33</v>
      </c>
      <c r="E39" s="106" t="s">
        <v>155</v>
      </c>
      <c r="F39" s="98" t="s">
        <v>8</v>
      </c>
      <c r="G39" s="107">
        <v>44</v>
      </c>
    </row>
    <row r="40" spans="1:7">
      <c r="B40" s="106" t="s">
        <v>372</v>
      </c>
      <c r="C40" s="98" t="s">
        <v>384</v>
      </c>
      <c r="D40" s="107">
        <v>35</v>
      </c>
      <c r="E40" s="106" t="s">
        <v>158</v>
      </c>
      <c r="F40" s="98" t="s">
        <v>32</v>
      </c>
      <c r="G40" s="107">
        <v>47</v>
      </c>
    </row>
    <row r="41" spans="1:7">
      <c r="B41" s="106" t="s">
        <v>373</v>
      </c>
      <c r="C41" s="98" t="s">
        <v>385</v>
      </c>
      <c r="D41" s="107">
        <v>37</v>
      </c>
      <c r="E41" s="106" t="s">
        <v>380</v>
      </c>
      <c r="F41" s="98" t="s">
        <v>33</v>
      </c>
      <c r="G41" s="107">
        <v>48</v>
      </c>
    </row>
    <row r="42" spans="1:7">
      <c r="B42" s="106" t="s">
        <v>448</v>
      </c>
      <c r="C42" s="98" t="s">
        <v>30</v>
      </c>
      <c r="D42" s="107">
        <v>39</v>
      </c>
      <c r="E42" s="106" t="s">
        <v>381</v>
      </c>
      <c r="F42" s="98" t="s">
        <v>379</v>
      </c>
      <c r="G42" s="107">
        <v>48</v>
      </c>
    </row>
    <row r="43" spans="1:7">
      <c r="B43" s="106"/>
      <c r="C43" s="107" t="s">
        <v>241</v>
      </c>
      <c r="D43" s="107">
        <v>39</v>
      </c>
      <c r="E43" s="106"/>
      <c r="F43" s="107"/>
      <c r="G43" s="107"/>
    </row>
    <row r="44" spans="1:7">
      <c r="B44" s="106"/>
      <c r="C44" s="107" t="s">
        <v>243</v>
      </c>
      <c r="D44" s="107">
        <v>40</v>
      </c>
      <c r="E44" s="109"/>
      <c r="F44" s="86"/>
      <c r="G44" s="107"/>
    </row>
    <row r="45" spans="1:7">
      <c r="B45" s="106"/>
      <c r="C45" s="107" t="s">
        <v>374</v>
      </c>
      <c r="D45" s="107">
        <v>41</v>
      </c>
      <c r="E45" s="109"/>
      <c r="F45" s="86"/>
      <c r="G45" s="107"/>
    </row>
    <row r="46" spans="1:7">
      <c r="B46" s="106"/>
      <c r="C46" s="107" t="s">
        <v>441</v>
      </c>
      <c r="D46" s="107">
        <v>42</v>
      </c>
      <c r="E46" s="109"/>
      <c r="F46" s="86"/>
      <c r="G46" s="86"/>
    </row>
    <row r="47" spans="1:7">
      <c r="B47" s="106"/>
      <c r="C47" s="107" t="s">
        <v>442</v>
      </c>
      <c r="D47" s="107">
        <v>43</v>
      </c>
      <c r="E47" s="109"/>
      <c r="F47" s="86"/>
      <c r="G47" s="86"/>
    </row>
  </sheetData>
  <pageMargins left="0.25" right="0.25" top="0.75" bottom="0.75" header="0.3" footer="0.3"/>
  <pageSetup paperSize="9" orientation="portrait" r:id="rId1"/>
  <ignoredErrors>
    <ignoredError sqref="E14 E9 E27 E23 B9 B14 B18 B23 B30 B39:B42"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rgb="FF002060"/>
  </sheetPr>
  <dimension ref="A1:M120"/>
  <sheetViews>
    <sheetView showGridLines="0" zoomScale="150" zoomScaleNormal="150" zoomScalePageLayoutView="120" workbookViewId="0">
      <selection activeCell="B2" sqref="B2"/>
    </sheetView>
  </sheetViews>
  <sheetFormatPr baseColWidth="10" defaultColWidth="11.42578125" defaultRowHeight="16.5"/>
  <cols>
    <col min="1" max="1" width="2.7109375" style="2" customWidth="1"/>
    <col min="2" max="2" width="34.7109375" style="2" customWidth="1"/>
    <col min="3" max="10" width="6.7109375" style="2" customWidth="1"/>
    <col min="11" max="11" width="6" style="2" customWidth="1"/>
    <col min="12" max="16384" width="11.42578125" style="2"/>
  </cols>
  <sheetData>
    <row r="1" spans="1:11" ht="22.5">
      <c r="B1" s="46" t="s">
        <v>450</v>
      </c>
    </row>
    <row r="2" spans="1:11">
      <c r="B2" s="43"/>
      <c r="C2" s="1"/>
      <c r="D2" s="1"/>
      <c r="E2" s="1"/>
      <c r="F2" s="1"/>
      <c r="G2" s="1"/>
      <c r="H2" s="1"/>
      <c r="I2" s="1"/>
      <c r="J2" s="1"/>
      <c r="K2" s="1"/>
    </row>
    <row r="3" spans="1:11">
      <c r="B3" s="1"/>
      <c r="C3" s="1"/>
      <c r="D3" s="1"/>
      <c r="E3" s="1"/>
      <c r="F3" s="1"/>
      <c r="G3" s="1"/>
      <c r="H3" s="1"/>
      <c r="I3" s="1"/>
      <c r="J3" s="1"/>
      <c r="K3" s="1"/>
    </row>
    <row r="4" spans="1:11">
      <c r="A4" s="1"/>
      <c r="B4" s="94"/>
      <c r="C4" s="94"/>
      <c r="D4" s="94"/>
      <c r="E4" s="94"/>
      <c r="F4" s="94"/>
      <c r="G4" s="94"/>
      <c r="H4" s="94"/>
      <c r="I4" s="94"/>
      <c r="J4" s="94"/>
      <c r="K4" s="88"/>
    </row>
    <row r="5" spans="1:11">
      <c r="A5" s="1"/>
      <c r="B5" s="87"/>
      <c r="C5" s="87"/>
      <c r="D5" s="87"/>
      <c r="E5" s="87"/>
      <c r="F5" s="87"/>
      <c r="G5" s="87"/>
      <c r="H5" s="87"/>
      <c r="I5" s="87"/>
      <c r="J5" s="94"/>
      <c r="K5" s="88"/>
    </row>
    <row r="6" spans="1:11">
      <c r="A6" s="1"/>
      <c r="B6" s="87"/>
      <c r="C6" s="87"/>
      <c r="D6" s="87"/>
      <c r="E6" s="87"/>
      <c r="F6" s="87"/>
      <c r="G6" s="87"/>
      <c r="H6" s="87"/>
      <c r="I6" s="87"/>
      <c r="J6" s="94"/>
      <c r="K6" s="88"/>
    </row>
    <row r="7" spans="1:11" ht="22.5">
      <c r="A7" s="1"/>
      <c r="B7" s="95" t="s">
        <v>588</v>
      </c>
      <c r="C7" s="96"/>
      <c r="D7" s="96"/>
      <c r="E7" s="97"/>
      <c r="F7" s="96"/>
      <c r="G7" s="96"/>
      <c r="H7" s="96"/>
      <c r="I7" s="97" t="s">
        <v>375</v>
      </c>
      <c r="J7" s="97">
        <v>2022</v>
      </c>
      <c r="K7" s="88"/>
    </row>
    <row r="8" spans="1:11">
      <c r="A8" s="1"/>
      <c r="B8" s="98"/>
      <c r="C8" s="98"/>
      <c r="D8" s="98"/>
      <c r="E8" s="98"/>
      <c r="F8" s="98"/>
      <c r="G8" s="98"/>
      <c r="H8" s="98"/>
      <c r="I8" s="110"/>
      <c r="J8" s="111"/>
      <c r="K8" s="88"/>
    </row>
    <row r="9" spans="1:11">
      <c r="A9" s="1"/>
      <c r="B9" s="113" t="s">
        <v>130</v>
      </c>
      <c r="C9" s="114"/>
      <c r="D9" s="114"/>
      <c r="E9" s="386">
        <v>1991.3157620000002</v>
      </c>
      <c r="F9" s="386"/>
      <c r="G9" s="99" t="s">
        <v>133</v>
      </c>
      <c r="H9" s="114"/>
      <c r="I9" s="387">
        <v>1605.9996300000003</v>
      </c>
      <c r="J9" s="387"/>
      <c r="K9" s="88"/>
    </row>
    <row r="10" spans="1:11">
      <c r="A10" s="1"/>
      <c r="B10" s="113" t="s">
        <v>16</v>
      </c>
      <c r="C10" s="114"/>
      <c r="D10" s="114"/>
      <c r="E10" s="386">
        <v>1700.8546390000001</v>
      </c>
      <c r="F10" s="386"/>
      <c r="G10" s="99" t="s">
        <v>133</v>
      </c>
      <c r="H10" s="114"/>
      <c r="I10" s="384">
        <v>1400.0642690000004</v>
      </c>
      <c r="J10" s="384"/>
      <c r="K10" s="88"/>
    </row>
    <row r="11" spans="1:11">
      <c r="A11" s="1"/>
      <c r="B11" s="113" t="s">
        <v>34</v>
      </c>
      <c r="C11" s="114"/>
      <c r="D11" s="114"/>
      <c r="E11" s="383">
        <v>13.887598307712501</v>
      </c>
      <c r="F11" s="383"/>
      <c r="G11" s="99" t="s">
        <v>132</v>
      </c>
      <c r="H11" s="114"/>
      <c r="I11" s="383">
        <v>12.646595805662903</v>
      </c>
      <c r="J11" s="383"/>
      <c r="K11" s="88"/>
    </row>
    <row r="12" spans="1:11">
      <c r="A12" s="1"/>
      <c r="B12" s="113" t="s">
        <v>134</v>
      </c>
      <c r="C12" s="114"/>
      <c r="D12" s="114"/>
      <c r="E12" s="383">
        <v>12.941801194327097</v>
      </c>
      <c r="F12" s="383"/>
      <c r="G12" s="99" t="s">
        <v>132</v>
      </c>
      <c r="H12" s="114"/>
      <c r="I12" s="383">
        <v>8.7236586457577356</v>
      </c>
      <c r="J12" s="383"/>
      <c r="K12" s="88"/>
    </row>
    <row r="13" spans="1:11">
      <c r="A13" s="1"/>
      <c r="B13" s="113" t="s">
        <v>136</v>
      </c>
      <c r="C13" s="114"/>
      <c r="D13" s="114"/>
      <c r="E13" s="383">
        <v>13.206575737723664</v>
      </c>
      <c r="F13" s="383"/>
      <c r="G13" s="99" t="s">
        <v>132</v>
      </c>
      <c r="H13" s="114"/>
      <c r="I13" s="383">
        <v>12.420542390652352</v>
      </c>
      <c r="J13" s="383"/>
      <c r="K13" s="88"/>
    </row>
    <row r="14" spans="1:11">
      <c r="A14" s="1"/>
      <c r="B14" s="113" t="s">
        <v>35</v>
      </c>
      <c r="C14" s="114"/>
      <c r="D14" s="114"/>
      <c r="E14" s="386">
        <v>-41.536307999999998</v>
      </c>
      <c r="F14" s="386"/>
      <c r="G14" s="99" t="s">
        <v>133</v>
      </c>
      <c r="H14" s="114"/>
      <c r="I14" s="384">
        <v>-48.024267000000002</v>
      </c>
      <c r="J14" s="384"/>
      <c r="K14" s="88"/>
    </row>
    <row r="15" spans="1:11">
      <c r="A15" s="1"/>
      <c r="B15" s="113" t="s">
        <v>135</v>
      </c>
      <c r="C15" s="114"/>
      <c r="D15" s="114"/>
      <c r="E15" s="383">
        <v>19.133289306360762</v>
      </c>
      <c r="F15" s="383"/>
      <c r="G15" s="99" t="s">
        <v>132</v>
      </c>
      <c r="H15" s="114"/>
      <c r="I15" s="383">
        <v>18.806115740457869</v>
      </c>
      <c r="J15" s="383"/>
      <c r="K15" s="88"/>
    </row>
    <row r="16" spans="1:11">
      <c r="A16" s="1"/>
      <c r="B16" s="113" t="s">
        <v>36</v>
      </c>
      <c r="C16" s="114"/>
      <c r="D16" s="114"/>
      <c r="E16" s="388">
        <v>7.8238727944647426</v>
      </c>
      <c r="F16" s="388"/>
      <c r="G16" s="99" t="s">
        <v>131</v>
      </c>
      <c r="H16" s="114"/>
      <c r="I16" s="385">
        <v>6.3917492525341411</v>
      </c>
      <c r="J16" s="385"/>
      <c r="K16" s="88"/>
    </row>
    <row r="17" spans="1:11">
      <c r="A17" s="1"/>
      <c r="B17" s="100"/>
      <c r="C17" s="96"/>
      <c r="D17" s="96"/>
      <c r="E17" s="101"/>
      <c r="F17" s="102"/>
      <c r="G17" s="102"/>
      <c r="H17" s="103"/>
      <c r="I17" s="112"/>
      <c r="J17" s="111"/>
      <c r="K17" s="88"/>
    </row>
    <row r="18" spans="1:11" ht="22.5">
      <c r="A18" s="1"/>
      <c r="B18" s="95" t="s">
        <v>589</v>
      </c>
      <c r="C18" s="96"/>
      <c r="D18" s="96"/>
      <c r="E18" s="101"/>
      <c r="F18" s="102"/>
      <c r="G18" s="102"/>
      <c r="H18" s="97"/>
      <c r="I18" s="97" t="s">
        <v>581</v>
      </c>
      <c r="J18" s="97">
        <v>2022</v>
      </c>
      <c r="K18" s="88"/>
    </row>
    <row r="19" spans="1:11">
      <c r="A19" s="1"/>
      <c r="B19" s="100"/>
      <c r="C19" s="96"/>
      <c r="D19" s="96"/>
      <c r="E19" s="101"/>
      <c r="F19" s="102"/>
      <c r="G19" s="102"/>
      <c r="H19" s="103"/>
      <c r="I19" s="104"/>
      <c r="J19" s="96"/>
      <c r="K19" s="88"/>
    </row>
    <row r="20" spans="1:11">
      <c r="A20" s="1"/>
      <c r="B20" s="113" t="s">
        <v>130</v>
      </c>
      <c r="C20" s="114"/>
      <c r="D20" s="114"/>
      <c r="E20" s="386">
        <v>1045.2321910000003</v>
      </c>
      <c r="F20" s="386"/>
      <c r="G20" s="99" t="s">
        <v>133</v>
      </c>
      <c r="H20" s="114"/>
      <c r="I20" s="386">
        <v>778.91776499999992</v>
      </c>
      <c r="J20" s="386"/>
      <c r="K20" s="88"/>
    </row>
    <row r="21" spans="1:11">
      <c r="A21" s="1"/>
      <c r="B21" s="113" t="s">
        <v>16</v>
      </c>
      <c r="C21" s="114"/>
      <c r="D21" s="114"/>
      <c r="E21" s="386">
        <v>922.6883260000003</v>
      </c>
      <c r="F21" s="386"/>
      <c r="G21" s="99" t="s">
        <v>133</v>
      </c>
      <c r="H21" s="114"/>
      <c r="I21" s="386">
        <v>702.23904999999991</v>
      </c>
      <c r="J21" s="386"/>
      <c r="K21" s="88"/>
    </row>
    <row r="22" spans="1:11">
      <c r="A22" s="1"/>
      <c r="B22" s="113" t="s">
        <v>34</v>
      </c>
      <c r="C22" s="114"/>
      <c r="D22" s="114"/>
      <c r="E22" s="383">
        <v>15.052523172274759</v>
      </c>
      <c r="F22" s="383"/>
      <c r="G22" s="99" t="s">
        <v>132</v>
      </c>
      <c r="H22" s="114"/>
      <c r="I22" s="383">
        <v>12.868583852034842</v>
      </c>
      <c r="J22" s="383"/>
      <c r="K22" s="88"/>
    </row>
    <row r="23" spans="1:11">
      <c r="A23" s="1"/>
      <c r="B23" s="113" t="s">
        <v>35</v>
      </c>
      <c r="C23" s="114"/>
      <c r="D23" s="114"/>
      <c r="E23" s="386">
        <v>29.212637999999998</v>
      </c>
      <c r="F23" s="386"/>
      <c r="G23" s="99" t="s">
        <v>133</v>
      </c>
      <c r="H23" s="114"/>
      <c r="I23" s="386">
        <v>-48.008932999999999</v>
      </c>
      <c r="J23" s="386"/>
      <c r="K23" s="88"/>
    </row>
    <row r="24" spans="1:11">
      <c r="A24" s="1"/>
      <c r="B24" s="113" t="s">
        <v>36</v>
      </c>
      <c r="C24" s="114"/>
      <c r="D24" s="114"/>
      <c r="E24" s="388">
        <v>4.2080747395784899</v>
      </c>
      <c r="F24" s="388"/>
      <c r="G24" s="99" t="s">
        <v>131</v>
      </c>
      <c r="H24" s="114"/>
      <c r="I24" s="388">
        <v>3.1959724115619679</v>
      </c>
      <c r="J24" s="388"/>
      <c r="K24" s="88"/>
    </row>
    <row r="25" spans="1:11">
      <c r="A25" s="1"/>
      <c r="B25" s="89"/>
      <c r="C25" s="88"/>
      <c r="D25" s="88"/>
      <c r="E25" s="90"/>
      <c r="F25" s="91"/>
      <c r="G25" s="91"/>
      <c r="H25" s="92"/>
      <c r="I25" s="93"/>
      <c r="J25" s="88"/>
      <c r="K25" s="88"/>
    </row>
    <row r="26" spans="1:11">
      <c r="A26" s="13"/>
      <c r="B26" s="89"/>
      <c r="C26" s="88"/>
      <c r="D26" s="88"/>
      <c r="E26" s="90"/>
      <c r="F26" s="91"/>
      <c r="G26" s="91"/>
      <c r="H26" s="92"/>
      <c r="I26" s="93"/>
      <c r="J26" s="88"/>
      <c r="K26" s="88"/>
    </row>
    <row r="27" spans="1:11">
      <c r="A27" s="13"/>
      <c r="B27" s="1"/>
      <c r="C27" s="1"/>
      <c r="D27" s="1"/>
      <c r="E27" s="1"/>
      <c r="F27" s="1"/>
      <c r="G27" s="1"/>
      <c r="H27" s="1"/>
      <c r="I27" s="1"/>
      <c r="J27" s="1"/>
      <c r="K27" s="1"/>
    </row>
    <row r="28" spans="1:11">
      <c r="A28" s="13"/>
      <c r="B28" s="1"/>
      <c r="C28" s="1"/>
      <c r="D28" s="1"/>
      <c r="E28" s="1"/>
      <c r="F28" s="1"/>
      <c r="G28" s="1"/>
      <c r="H28" s="1"/>
      <c r="I28" s="1"/>
      <c r="J28" s="1"/>
      <c r="K28" s="1"/>
    </row>
    <row r="29" spans="1:11">
      <c r="A29" s="13"/>
      <c r="B29" s="1"/>
      <c r="C29" s="1"/>
      <c r="D29" s="1"/>
      <c r="E29" s="1"/>
      <c r="F29" s="1"/>
      <c r="G29" s="1"/>
      <c r="H29" s="1"/>
      <c r="I29" s="1"/>
      <c r="J29" s="1"/>
      <c r="K29" s="1"/>
    </row>
    <row r="30" spans="1:11">
      <c r="A30" s="13"/>
      <c r="B30" s="1"/>
      <c r="C30" s="1"/>
      <c r="D30" s="1"/>
      <c r="E30" s="1"/>
      <c r="F30" s="1"/>
      <c r="G30" s="1"/>
      <c r="H30" s="1"/>
      <c r="I30" s="1"/>
      <c r="J30" s="1"/>
      <c r="K30" s="1"/>
    </row>
    <row r="31" spans="1:11">
      <c r="A31" s="13"/>
      <c r="B31" s="1"/>
      <c r="C31" s="1"/>
      <c r="D31" s="1"/>
      <c r="E31" s="1"/>
      <c r="F31" s="1"/>
      <c r="G31" s="1"/>
      <c r="H31" s="1"/>
      <c r="I31" s="1"/>
      <c r="J31" s="1"/>
      <c r="K31" s="1"/>
    </row>
    <row r="32" spans="1:11">
      <c r="A32" s="13"/>
      <c r="B32" s="1"/>
      <c r="C32" s="1"/>
      <c r="D32" s="1"/>
      <c r="E32" s="1"/>
      <c r="F32" s="1"/>
      <c r="G32" s="1"/>
      <c r="H32" s="1"/>
      <c r="I32" s="1"/>
      <c r="J32" s="1"/>
      <c r="K32" s="1"/>
    </row>
    <row r="33" spans="1:11">
      <c r="A33" s="13"/>
      <c r="B33" s="1"/>
      <c r="C33" s="1"/>
      <c r="D33" s="1"/>
      <c r="E33" s="1"/>
      <c r="F33" s="1"/>
      <c r="G33" s="1"/>
      <c r="H33" s="1"/>
      <c r="I33" s="1"/>
      <c r="J33" s="1"/>
      <c r="K33" s="1"/>
    </row>
    <row r="34" spans="1:11">
      <c r="A34" s="13"/>
      <c r="B34" s="1"/>
      <c r="C34" s="1"/>
      <c r="D34" s="1"/>
      <c r="E34" s="1"/>
      <c r="F34" s="1"/>
      <c r="G34" s="1"/>
      <c r="H34" s="1"/>
      <c r="I34" s="1"/>
      <c r="J34" s="1"/>
      <c r="K34" s="1"/>
    </row>
    <row r="35" spans="1:11">
      <c r="A35" s="13"/>
      <c r="B35" s="1"/>
      <c r="C35" s="1"/>
      <c r="D35" s="1"/>
      <c r="E35" s="1"/>
      <c r="F35" s="1"/>
      <c r="G35" s="1"/>
      <c r="H35" s="1"/>
      <c r="I35" s="1"/>
      <c r="J35" s="1"/>
      <c r="K35" s="1"/>
    </row>
    <row r="36" spans="1:11">
      <c r="A36" s="13"/>
      <c r="B36" s="1"/>
      <c r="C36" s="1"/>
      <c r="D36" s="1"/>
      <c r="E36" s="1"/>
      <c r="F36" s="1"/>
      <c r="G36" s="1"/>
      <c r="H36" s="1"/>
      <c r="I36" s="1"/>
      <c r="J36" s="1"/>
      <c r="K36" s="1"/>
    </row>
    <row r="37" spans="1:11">
      <c r="A37" s="13"/>
      <c r="B37" s="1"/>
      <c r="C37" s="1"/>
      <c r="D37" s="1"/>
      <c r="E37" s="1"/>
      <c r="F37" s="1"/>
      <c r="G37" s="1"/>
      <c r="H37" s="1"/>
      <c r="I37" s="1"/>
      <c r="J37" s="1"/>
      <c r="K37" s="1"/>
    </row>
    <row r="38" spans="1:11">
      <c r="A38" s="13"/>
      <c r="B38" s="1"/>
      <c r="C38" s="1"/>
      <c r="D38" s="1"/>
      <c r="E38" s="1"/>
      <c r="F38" s="1"/>
      <c r="G38" s="1"/>
      <c r="H38" s="1"/>
      <c r="I38" s="1"/>
      <c r="J38" s="1"/>
      <c r="K38" s="1"/>
    </row>
    <row r="39" spans="1:11">
      <c r="A39" s="13"/>
      <c r="B39" s="1"/>
      <c r="C39" s="1"/>
      <c r="D39" s="1"/>
      <c r="E39" s="1"/>
      <c r="F39" s="1"/>
      <c r="G39" s="1"/>
      <c r="H39" s="1"/>
      <c r="I39" s="1"/>
      <c r="J39" s="1"/>
      <c r="K39" s="1"/>
    </row>
    <row r="40" spans="1:11">
      <c r="A40" s="13"/>
      <c r="B40" s="1"/>
      <c r="C40" s="1"/>
      <c r="D40" s="1"/>
      <c r="E40" s="1"/>
      <c r="F40" s="1"/>
      <c r="G40" s="1"/>
      <c r="H40" s="1"/>
      <c r="I40" s="1"/>
      <c r="J40" s="1"/>
      <c r="K40" s="1"/>
    </row>
    <row r="41" spans="1:11">
      <c r="A41" s="13"/>
      <c r="B41" s="1"/>
      <c r="C41" s="1"/>
      <c r="D41" s="1"/>
      <c r="E41" s="1"/>
      <c r="F41" s="1"/>
      <c r="G41" s="1"/>
      <c r="H41" s="1"/>
      <c r="I41" s="1"/>
      <c r="J41" s="1"/>
      <c r="K41" s="1"/>
    </row>
    <row r="42" spans="1:11">
      <c r="A42" s="13"/>
      <c r="B42" s="1"/>
      <c r="C42" s="1"/>
      <c r="D42" s="1"/>
      <c r="E42" s="1"/>
      <c r="F42" s="1"/>
      <c r="G42" s="1"/>
      <c r="H42" s="1"/>
      <c r="I42" s="1"/>
      <c r="J42" s="1"/>
      <c r="K42" s="1"/>
    </row>
    <row r="43" spans="1:11">
      <c r="A43" s="13"/>
      <c r="B43" s="1"/>
      <c r="C43" s="1"/>
      <c r="D43" s="1"/>
      <c r="E43" s="1"/>
      <c r="F43" s="1"/>
      <c r="G43" s="1"/>
      <c r="H43" s="1"/>
      <c r="I43" s="1"/>
      <c r="J43" s="1"/>
      <c r="K43" s="1"/>
    </row>
    <row r="44" spans="1:11">
      <c r="A44" s="13"/>
      <c r="B44" s="12" t="s">
        <v>9</v>
      </c>
    </row>
    <row r="45" spans="1:11" ht="2.1" customHeight="1">
      <c r="A45" s="13"/>
      <c r="B45" s="25"/>
      <c r="C45" s="6"/>
      <c r="D45" s="6"/>
      <c r="E45" s="6"/>
      <c r="F45" s="6"/>
      <c r="G45" s="6"/>
      <c r="H45" s="6"/>
      <c r="I45" s="6"/>
      <c r="J45" s="6"/>
      <c r="K45" s="6"/>
    </row>
    <row r="46" spans="1:11">
      <c r="A46" s="13"/>
      <c r="B46" s="12"/>
    </row>
    <row r="47" spans="1:11">
      <c r="B47" s="18" t="s">
        <v>62</v>
      </c>
      <c r="C47" s="28" t="s">
        <v>587</v>
      </c>
      <c r="D47" s="29" t="s">
        <v>592</v>
      </c>
      <c r="E47" s="29" t="s">
        <v>593</v>
      </c>
      <c r="F47" s="29" t="s">
        <v>594</v>
      </c>
      <c r="G47" s="29" t="s">
        <v>595</v>
      </c>
      <c r="H47" s="29" t="s">
        <v>596</v>
      </c>
      <c r="I47" s="29" t="s">
        <v>597</v>
      </c>
      <c r="J47" s="29" t="s">
        <v>598</v>
      </c>
      <c r="K47" s="29" t="s">
        <v>599</v>
      </c>
    </row>
    <row r="48" spans="1:11" s="40" customFormat="1" ht="5.0999999999999996" customHeight="1">
      <c r="C48" s="220"/>
    </row>
    <row r="49" spans="2:13">
      <c r="B49" s="9" t="s">
        <v>43</v>
      </c>
      <c r="C49" s="15">
        <v>1093.8692450000003</v>
      </c>
      <c r="D49" s="163">
        <v>1034.716756</v>
      </c>
      <c r="E49" s="163">
        <v>961.46802500000001</v>
      </c>
      <c r="F49" s="9">
        <v>814.35133099999996</v>
      </c>
      <c r="G49" s="9">
        <v>803.23163399999999</v>
      </c>
      <c r="H49" s="9">
        <v>759.46534299999996</v>
      </c>
      <c r="I49" s="9">
        <v>724.76777900000002</v>
      </c>
      <c r="J49" s="9">
        <v>708.74158299999999</v>
      </c>
      <c r="K49" s="9">
        <v>700.700649</v>
      </c>
    </row>
    <row r="50" spans="2:13">
      <c r="B50" s="9" t="s">
        <v>44</v>
      </c>
      <c r="C50" s="15">
        <v>560.67854699999998</v>
      </c>
      <c r="D50" s="163">
        <v>540.91880700000002</v>
      </c>
      <c r="E50" s="163">
        <v>473.34225200000003</v>
      </c>
      <c r="F50" s="9">
        <v>490.85852299999999</v>
      </c>
      <c r="G50" s="9">
        <v>555.41797799999995</v>
      </c>
      <c r="H50" s="9">
        <v>522.00254800000005</v>
      </c>
      <c r="I50" s="9">
        <v>521.12435800000003</v>
      </c>
      <c r="J50" s="9">
        <v>521.42518700000005</v>
      </c>
      <c r="K50" s="9">
        <v>572.33886800000005</v>
      </c>
    </row>
    <row r="51" spans="2:13">
      <c r="B51" s="9" t="s">
        <v>10</v>
      </c>
      <c r="C51" s="15">
        <v>102.71018100000001</v>
      </c>
      <c r="D51" s="163">
        <v>27.92125999999999</v>
      </c>
      <c r="E51" s="163">
        <v>162.622209</v>
      </c>
      <c r="F51" s="9">
        <v>85.638146000000006</v>
      </c>
      <c r="G51" s="9">
        <v>-43.056984999999997</v>
      </c>
      <c r="H51" s="9">
        <v>174.855141</v>
      </c>
      <c r="I51" s="9">
        <v>168.15837500000001</v>
      </c>
      <c r="J51" s="9">
        <v>217.20200700000001</v>
      </c>
      <c r="K51" s="9">
        <v>229.882306</v>
      </c>
    </row>
    <row r="52" spans="2:13">
      <c r="B52" s="10" t="s">
        <v>11</v>
      </c>
      <c r="C52" s="16">
        <v>1757.2579730000002</v>
      </c>
      <c r="D52" s="143">
        <v>1603.5568230000001</v>
      </c>
      <c r="E52" s="143">
        <v>1597.4324860000002</v>
      </c>
      <c r="F52" s="10">
        <v>1390.848</v>
      </c>
      <c r="G52" s="10">
        <v>1315.592627</v>
      </c>
      <c r="H52" s="10">
        <v>1456.323032</v>
      </c>
      <c r="I52" s="10">
        <v>1414.050512</v>
      </c>
      <c r="J52" s="10">
        <v>1447.3687770000001</v>
      </c>
      <c r="K52" s="10">
        <v>1502.9218230000001</v>
      </c>
    </row>
    <row r="53" spans="2:13">
      <c r="B53" s="27" t="s">
        <v>47</v>
      </c>
      <c r="C53" s="233">
        <v>682.81314399999997</v>
      </c>
      <c r="D53" s="144">
        <v>728.22219700000005</v>
      </c>
      <c r="E53" s="144">
        <v>646.28362400000003</v>
      </c>
      <c r="F53" s="27">
        <v>583.03858500000001</v>
      </c>
      <c r="G53" s="27">
        <v>584.68379500000003</v>
      </c>
      <c r="H53" s="27">
        <v>629.25649999999996</v>
      </c>
      <c r="I53" s="27">
        <v>608.99753099999998</v>
      </c>
      <c r="J53" s="27">
        <v>586.48052800000005</v>
      </c>
      <c r="K53" s="27">
        <v>578.74963500000001</v>
      </c>
      <c r="M53" s="77"/>
    </row>
    <row r="54" spans="2:13">
      <c r="B54" s="10" t="s">
        <v>12</v>
      </c>
      <c r="C54" s="16">
        <v>1074.4448290000003</v>
      </c>
      <c r="D54" s="143">
        <v>875.33462600000007</v>
      </c>
      <c r="E54" s="143">
        <v>951.14886200000012</v>
      </c>
      <c r="F54" s="10">
        <v>807.80941499999994</v>
      </c>
      <c r="G54" s="10">
        <v>730.90883199999996</v>
      </c>
      <c r="H54" s="10">
        <v>827.06653200000005</v>
      </c>
      <c r="I54" s="10">
        <v>805.05298100000005</v>
      </c>
      <c r="J54" s="10">
        <v>860.88824900000009</v>
      </c>
      <c r="K54" s="10">
        <v>924.17218800000012</v>
      </c>
      <c r="L54" s="77"/>
    </row>
    <row r="55" spans="2:13">
      <c r="B55" s="30" t="s">
        <v>48</v>
      </c>
      <c r="C55" s="31">
        <v>29.212637999999998</v>
      </c>
      <c r="D55" s="145">
        <v>-70.748947000000001</v>
      </c>
      <c r="E55" s="145">
        <v>18.672799000000001</v>
      </c>
      <c r="F55" s="30">
        <v>22.404655000000002</v>
      </c>
      <c r="G55" s="30">
        <v>-48.008932999999999</v>
      </c>
      <c r="H55" s="30">
        <v>-1.5335E-2</v>
      </c>
      <c r="I55" s="30">
        <v>31.696653000000001</v>
      </c>
      <c r="J55" s="30">
        <v>31.121827</v>
      </c>
      <c r="K55" s="30">
        <v>38.91178</v>
      </c>
    </row>
    <row r="56" spans="2:13">
      <c r="B56" s="10" t="s">
        <v>13</v>
      </c>
      <c r="C56" s="16">
        <v>1045.2321910000003</v>
      </c>
      <c r="D56" s="10">
        <v>946.08357300000011</v>
      </c>
      <c r="E56" s="10">
        <v>932.47606300000007</v>
      </c>
      <c r="F56" s="10">
        <v>785.4047599999999</v>
      </c>
      <c r="G56" s="10">
        <v>778.91776499999992</v>
      </c>
      <c r="H56" s="10">
        <v>827.0818670000001</v>
      </c>
      <c r="I56" s="10">
        <v>773.35632800000008</v>
      </c>
      <c r="J56" s="10">
        <v>829.76642200000003</v>
      </c>
      <c r="K56" s="10">
        <v>885.2604080000001</v>
      </c>
    </row>
    <row r="57" spans="2:13">
      <c r="B57" s="9" t="s">
        <v>14</v>
      </c>
      <c r="C57" s="15">
        <v>159.080016</v>
      </c>
      <c r="D57" s="9">
        <v>205.54608099999999</v>
      </c>
      <c r="E57" s="9">
        <v>210.23979</v>
      </c>
      <c r="F57" s="9">
        <v>178.53161399999999</v>
      </c>
      <c r="G57" s="9">
        <v>163.54903300000001</v>
      </c>
      <c r="H57" s="9">
        <v>165.83042399999999</v>
      </c>
      <c r="I57" s="9">
        <v>102.640327</v>
      </c>
      <c r="J57" s="9">
        <v>173.556453</v>
      </c>
      <c r="K57" s="9">
        <v>155.620822</v>
      </c>
    </row>
    <row r="58" spans="2:13">
      <c r="B58" s="30" t="s">
        <v>15</v>
      </c>
      <c r="C58" s="31">
        <v>36.536150999999997</v>
      </c>
      <c r="D58" s="30">
        <v>37.628822999999997</v>
      </c>
      <c r="E58" s="30">
        <v>45.703164999999998</v>
      </c>
      <c r="F58" s="30">
        <v>9.8184959999999997</v>
      </c>
      <c r="G58" s="30">
        <v>86.870317999999997</v>
      </c>
      <c r="H58" s="30">
        <v>36.573779000000002</v>
      </c>
      <c r="I58" s="30">
        <v>32.641277000000002</v>
      </c>
      <c r="J58" s="30">
        <v>19.223682</v>
      </c>
      <c r="K58" s="30">
        <v>25.829625</v>
      </c>
    </row>
    <row r="59" spans="2:13">
      <c r="B59" s="32" t="s">
        <v>16</v>
      </c>
      <c r="C59" s="278">
        <v>922.6883260000003</v>
      </c>
      <c r="D59" s="32">
        <v>778.16631500000017</v>
      </c>
      <c r="E59" s="32">
        <v>767.93943800000011</v>
      </c>
      <c r="F59" s="32">
        <v>616.69164199999989</v>
      </c>
      <c r="G59" s="32">
        <v>702.23904999999979</v>
      </c>
      <c r="H59" s="32">
        <v>697.82522200000017</v>
      </c>
      <c r="I59" s="32">
        <v>703.35727800000006</v>
      </c>
      <c r="J59" s="32">
        <v>675.43365099999983</v>
      </c>
      <c r="K59" s="32">
        <v>755.4692110000002</v>
      </c>
    </row>
    <row r="61" spans="2:13">
      <c r="B61" s="18" t="s">
        <v>63</v>
      </c>
      <c r="C61" s="29" t="s">
        <v>590</v>
      </c>
      <c r="D61" s="204">
        <v>2022</v>
      </c>
      <c r="E61" s="204">
        <v>2021</v>
      </c>
      <c r="F61" s="204">
        <v>2020</v>
      </c>
      <c r="G61" s="204">
        <v>2019</v>
      </c>
    </row>
    <row r="62" spans="2:13" s="40" customFormat="1" ht="5.0999999999999996" customHeight="1">
      <c r="B62" s="42"/>
      <c r="C62" s="41"/>
      <c r="D62" s="208"/>
      <c r="E62" s="208"/>
      <c r="F62" s="208"/>
      <c r="G62" s="208"/>
    </row>
    <row r="63" spans="2:13">
      <c r="B63" s="9" t="s">
        <v>43</v>
      </c>
      <c r="C63" s="15">
        <v>2128.5860010000001</v>
      </c>
      <c r="D63" s="9">
        <v>3338.5163319999997</v>
      </c>
      <c r="E63" s="9">
        <v>2805.4380270000001</v>
      </c>
      <c r="F63" s="9">
        <v>2758.6243170000007</v>
      </c>
      <c r="G63" s="9">
        <v>2686.9591650000002</v>
      </c>
      <c r="L63" s="77"/>
    </row>
    <row r="64" spans="2:13">
      <c r="B64" s="9" t="s">
        <v>44</v>
      </c>
      <c r="C64" s="15">
        <v>1101.597354</v>
      </c>
      <c r="D64" s="9">
        <v>2041.6213</v>
      </c>
      <c r="E64" s="9">
        <v>2140.824564</v>
      </c>
      <c r="F64" s="9">
        <v>2516.1205599999998</v>
      </c>
      <c r="G64" s="9">
        <v>2289.5114480000002</v>
      </c>
      <c r="L64" s="77"/>
    </row>
    <row r="65" spans="2:13">
      <c r="B65" s="9" t="s">
        <v>10</v>
      </c>
      <c r="C65" s="15">
        <v>130.63144</v>
      </c>
      <c r="D65" s="9">
        <v>380.05851099999995</v>
      </c>
      <c r="E65" s="9">
        <v>839.700154</v>
      </c>
      <c r="F65" s="9">
        <v>950.53287299999988</v>
      </c>
      <c r="G65" s="9">
        <v>1201.1426959999999</v>
      </c>
    </row>
    <row r="66" spans="2:13">
      <c r="B66" s="10" t="s">
        <v>11</v>
      </c>
      <c r="C66" s="16">
        <v>3360.8147950000002</v>
      </c>
      <c r="D66" s="10">
        <v>5760.1961430000001</v>
      </c>
      <c r="E66" s="10">
        <v>5785.9627450000007</v>
      </c>
      <c r="F66" s="10">
        <v>6225.1770109999998</v>
      </c>
      <c r="G66" s="10">
        <v>6177.6133090000003</v>
      </c>
      <c r="I66" s="77"/>
      <c r="J66" s="77"/>
      <c r="K66" s="77"/>
      <c r="M66" s="77"/>
    </row>
    <row r="67" spans="2:13">
      <c r="B67" s="27" t="s">
        <v>47</v>
      </c>
      <c r="C67" s="233">
        <v>1411.035341</v>
      </c>
      <c r="D67" s="27">
        <v>2443.2625049999997</v>
      </c>
      <c r="E67" s="27">
        <v>2359.854374</v>
      </c>
      <c r="F67" s="27">
        <v>2904.2098240000005</v>
      </c>
      <c r="G67" s="27">
        <v>2797.258785</v>
      </c>
      <c r="I67" s="77"/>
    </row>
    <row r="68" spans="2:13">
      <c r="B68" s="10" t="s">
        <v>12</v>
      </c>
      <c r="C68" s="16">
        <v>1949.7794540000002</v>
      </c>
      <c r="D68" s="10">
        <v>3316.9336380000004</v>
      </c>
      <c r="E68" s="10">
        <v>3426.1083710000007</v>
      </c>
      <c r="F68" s="10">
        <v>3320.9671869999993</v>
      </c>
      <c r="G68" s="10">
        <v>3380.3545240000003</v>
      </c>
      <c r="H68" s="77"/>
    </row>
    <row r="69" spans="2:13">
      <c r="B69" s="30" t="s">
        <v>48</v>
      </c>
      <c r="C69" s="31">
        <v>-41.536307999999998</v>
      </c>
      <c r="D69" s="30">
        <v>-6.9468129999999997</v>
      </c>
      <c r="E69" s="30">
        <v>160.56366199999999</v>
      </c>
      <c r="F69" s="30">
        <v>951.44130199999995</v>
      </c>
      <c r="G69" s="30">
        <v>299.43606999999997</v>
      </c>
    </row>
    <row r="70" spans="2:13">
      <c r="B70" s="10" t="s">
        <v>13</v>
      </c>
      <c r="C70" s="16">
        <v>1991.3157620000002</v>
      </c>
      <c r="D70" s="10">
        <v>3323.8804510000004</v>
      </c>
      <c r="E70" s="10">
        <v>3265.5447090000007</v>
      </c>
      <c r="F70" s="10">
        <v>2370</v>
      </c>
      <c r="G70" s="10">
        <v>3080.9184540000006</v>
      </c>
      <c r="H70" s="77"/>
      <c r="J70" s="77"/>
    </row>
    <row r="71" spans="2:13">
      <c r="B71" s="9" t="s">
        <v>14</v>
      </c>
      <c r="C71" s="15">
        <v>364.62609700000002</v>
      </c>
      <c r="D71" s="9">
        <v>718.15086199999996</v>
      </c>
      <c r="E71" s="9">
        <v>563.24434099999996</v>
      </c>
      <c r="F71" s="9">
        <v>400.21987799999999</v>
      </c>
      <c r="G71" s="9">
        <v>517.841993</v>
      </c>
      <c r="I71" s="77"/>
      <c r="J71" s="77"/>
    </row>
    <row r="72" spans="2:13">
      <c r="B72" s="30" t="s">
        <v>15</v>
      </c>
      <c r="C72" s="31">
        <v>74.164974000000001</v>
      </c>
      <c r="D72" s="30">
        <v>178.96575899999999</v>
      </c>
      <c r="E72" s="30">
        <v>199.84670299999999</v>
      </c>
      <c r="F72" s="30">
        <v>8.7643500000000003</v>
      </c>
      <c r="G72" s="30">
        <v>0.25045800000000001</v>
      </c>
    </row>
    <row r="73" spans="2:13">
      <c r="B73" s="32" t="s">
        <v>16</v>
      </c>
      <c r="C73" s="278">
        <v>1700.8546390000001</v>
      </c>
      <c r="D73" s="32">
        <v>2784.6953480000006</v>
      </c>
      <c r="E73" s="32">
        <v>2902.1470730000005</v>
      </c>
      <c r="F73" s="32">
        <v>1977.8815520000007</v>
      </c>
      <c r="G73" s="32">
        <v>2563.3269190000005</v>
      </c>
      <c r="H73" s="77"/>
    </row>
    <row r="76" spans="2:13">
      <c r="B76" s="12" t="s">
        <v>49</v>
      </c>
    </row>
    <row r="77" spans="2:13" ht="2.1" customHeight="1">
      <c r="B77" s="25"/>
      <c r="C77" s="6"/>
      <c r="D77" s="6"/>
      <c r="E77" s="6"/>
      <c r="F77" s="6"/>
      <c r="G77" s="6"/>
      <c r="H77" s="6"/>
      <c r="I77" s="6"/>
      <c r="J77" s="6"/>
      <c r="K77" s="6"/>
    </row>
    <row r="78" spans="2:13">
      <c r="B78" s="12"/>
      <c r="C78" s="33" t="s">
        <v>600</v>
      </c>
      <c r="D78" s="33" t="s">
        <v>601</v>
      </c>
      <c r="E78" s="33" t="s">
        <v>50</v>
      </c>
      <c r="F78" s="33" t="s">
        <v>602</v>
      </c>
      <c r="G78" s="33" t="s">
        <v>600</v>
      </c>
      <c r="H78" s="33" t="s">
        <v>601</v>
      </c>
      <c r="I78" s="33" t="s">
        <v>50</v>
      </c>
      <c r="J78" s="33" t="s">
        <v>602</v>
      </c>
      <c r="K78" s="33" t="s">
        <v>600</v>
      </c>
    </row>
    <row r="79" spans="2:13">
      <c r="B79" s="18" t="s">
        <v>62</v>
      </c>
      <c r="C79" s="28">
        <v>2023</v>
      </c>
      <c r="D79" s="29">
        <v>2023</v>
      </c>
      <c r="E79" s="29">
        <v>2022</v>
      </c>
      <c r="F79" s="29">
        <v>2022</v>
      </c>
      <c r="G79" s="29">
        <v>2022</v>
      </c>
      <c r="H79" s="29">
        <v>2022</v>
      </c>
      <c r="I79" s="29">
        <v>2021</v>
      </c>
      <c r="J79" s="29">
        <v>2021</v>
      </c>
      <c r="K79" s="29">
        <v>2021</v>
      </c>
    </row>
    <row r="80" spans="2:13" ht="5.0999999999999996" customHeight="1">
      <c r="B80" s="7"/>
      <c r="C80" s="205"/>
      <c r="D80" s="211"/>
      <c r="E80" s="211"/>
      <c r="F80" s="211"/>
      <c r="G80" s="211"/>
      <c r="H80" s="211"/>
      <c r="I80" s="211"/>
      <c r="J80" s="211"/>
      <c r="K80" s="211"/>
    </row>
    <row r="81" spans="2:11">
      <c r="B81" s="9" t="s">
        <v>18</v>
      </c>
      <c r="C81" s="15">
        <v>248806.20157400001</v>
      </c>
      <c r="D81" s="9">
        <v>228207.16577600001</v>
      </c>
      <c r="E81" s="9">
        <v>223109.780417</v>
      </c>
      <c r="F81" s="9">
        <v>218917.66394600004</v>
      </c>
      <c r="G81" s="9">
        <v>217458.21542299999</v>
      </c>
      <c r="H81" s="9">
        <v>207027.29446200002</v>
      </c>
      <c r="I81" s="9">
        <v>198844.64092899999</v>
      </c>
      <c r="J81" s="9">
        <v>200124.26221699998</v>
      </c>
      <c r="K81" s="9">
        <v>200426.473742</v>
      </c>
    </row>
    <row r="82" spans="2:11">
      <c r="B82" s="9" t="s">
        <v>19</v>
      </c>
      <c r="C82" s="15">
        <v>238506.68367649999</v>
      </c>
      <c r="D82" s="9">
        <v>225759.473096</v>
      </c>
      <c r="E82" s="9">
        <v>221114.72217099997</v>
      </c>
      <c r="F82" s="9">
        <v>218187.93967499997</v>
      </c>
      <c r="G82" s="9">
        <v>212242.75494250003</v>
      </c>
      <c r="H82" s="9">
        <v>202935.96769650001</v>
      </c>
      <c r="I82" s="9">
        <v>199491.71658000001</v>
      </c>
      <c r="J82" s="9">
        <v>200275.36797850003</v>
      </c>
      <c r="K82" s="9">
        <v>197124.261604</v>
      </c>
    </row>
    <row r="83" spans="2:11" ht="5.0999999999999996" customHeight="1">
      <c r="B83" s="9"/>
      <c r="C83" s="149"/>
      <c r="D83" s="122"/>
      <c r="E83" s="122"/>
      <c r="F83" s="122"/>
      <c r="G83" s="122"/>
      <c r="H83" s="122"/>
      <c r="I83" s="122"/>
      <c r="J83" s="122"/>
      <c r="K83" s="122"/>
    </row>
    <row r="84" spans="2:11">
      <c r="B84" s="9" t="s">
        <v>410</v>
      </c>
      <c r="C84" s="15">
        <v>232099.91912638996</v>
      </c>
      <c r="D84" s="9">
        <v>213967.24953586038</v>
      </c>
      <c r="E84" s="9">
        <v>211244.11525367026</v>
      </c>
      <c r="F84" s="9">
        <v>208899.53201341021</v>
      </c>
      <c r="G84" s="9">
        <v>205504.38282328009</v>
      </c>
      <c r="H84" s="9">
        <v>199964.5308712995</v>
      </c>
      <c r="I84" s="9">
        <v>195352.7130877701</v>
      </c>
      <c r="J84" s="9">
        <v>191975.66068308055</v>
      </c>
      <c r="K84" s="9">
        <v>189015.33059410029</v>
      </c>
    </row>
    <row r="85" spans="2:11">
      <c r="B85" s="9" t="s">
        <v>20</v>
      </c>
      <c r="C85" s="15">
        <v>140163.599724</v>
      </c>
      <c r="D85" s="9">
        <v>123529.105947</v>
      </c>
      <c r="E85" s="9">
        <v>122009.61736600001</v>
      </c>
      <c r="F85" s="9">
        <v>120557.725196</v>
      </c>
      <c r="G85" s="9">
        <v>123812.242187</v>
      </c>
      <c r="H85" s="9">
        <v>114052.85186900001</v>
      </c>
      <c r="I85" s="9">
        <v>111286.02205499999</v>
      </c>
      <c r="J85" s="9">
        <v>109691.31679</v>
      </c>
      <c r="K85" s="9">
        <v>110133.112289</v>
      </c>
    </row>
    <row r="86" spans="2:11" ht="5.0999999999999996" customHeight="1">
      <c r="B86" s="9"/>
      <c r="C86" s="149"/>
      <c r="D86" s="122"/>
      <c r="E86" s="122"/>
      <c r="F86" s="122"/>
      <c r="G86" s="122"/>
      <c r="H86" s="122"/>
      <c r="I86" s="122"/>
      <c r="J86" s="122"/>
      <c r="K86" s="122"/>
    </row>
    <row r="87" spans="2:11">
      <c r="B87" s="30" t="s">
        <v>21</v>
      </c>
      <c r="C87" s="31">
        <v>26974.628883999998</v>
      </c>
      <c r="D87" s="30">
        <v>24092.406427999998</v>
      </c>
      <c r="E87" s="30">
        <v>24806.750737999999</v>
      </c>
      <c r="F87" s="30">
        <v>23863.273188000006</v>
      </c>
      <c r="G87" s="30">
        <v>22993.458896</v>
      </c>
      <c r="H87" s="30">
        <v>22439.315195000003</v>
      </c>
      <c r="I87" s="30">
        <v>23241.404213000002</v>
      </c>
      <c r="J87" s="30">
        <v>23076.905426000001</v>
      </c>
      <c r="K87" s="30">
        <v>22382.415581000001</v>
      </c>
    </row>
    <row r="88" spans="2:11">
      <c r="B88" s="9" t="s">
        <v>494</v>
      </c>
      <c r="C88" s="9"/>
      <c r="D88" s="9"/>
      <c r="E88" s="9"/>
      <c r="F88" s="9"/>
      <c r="G88" s="9"/>
      <c r="H88" s="7"/>
      <c r="I88" s="7"/>
      <c r="J88" s="7"/>
      <c r="K88" s="7"/>
    </row>
    <row r="90" spans="2:11">
      <c r="B90" s="18" t="s">
        <v>63</v>
      </c>
      <c r="C90" s="29" t="s">
        <v>590</v>
      </c>
      <c r="D90" s="204">
        <v>2022</v>
      </c>
      <c r="E90" s="204">
        <v>2021</v>
      </c>
      <c r="F90" s="204">
        <v>2020</v>
      </c>
      <c r="G90" s="204">
        <v>2019</v>
      </c>
    </row>
    <row r="91" spans="2:11" s="40" customFormat="1" ht="5.0999999999999996" customHeight="1">
      <c r="C91" s="255"/>
      <c r="D91" s="208"/>
      <c r="E91" s="208"/>
      <c r="F91" s="208"/>
      <c r="G91" s="208"/>
    </row>
    <row r="92" spans="2:11">
      <c r="B92" s="9" t="s">
        <v>18</v>
      </c>
      <c r="C92" s="15">
        <v>248806.20157400001</v>
      </c>
      <c r="D92" s="9">
        <v>223109.780417</v>
      </c>
      <c r="E92" s="9">
        <v>198844.64092899999</v>
      </c>
      <c r="F92" s="9">
        <v>187911.91592700002</v>
      </c>
      <c r="G92" s="9">
        <v>166662.45568400004</v>
      </c>
    </row>
    <row r="93" spans="2:11">
      <c r="B93" s="9" t="s">
        <v>540</v>
      </c>
      <c r="C93" s="15">
        <v>233441.71592266668</v>
      </c>
      <c r="D93" s="9">
        <v>213111.9190316</v>
      </c>
      <c r="E93" s="9">
        <v>196228.77445899998</v>
      </c>
      <c r="F93" s="9">
        <v>183428.0500162</v>
      </c>
      <c r="G93" s="9">
        <v>165154.23389800001</v>
      </c>
    </row>
    <row r="94" spans="2:11" ht="5.0999999999999996" customHeight="1">
      <c r="B94" s="9"/>
      <c r="C94" s="149"/>
      <c r="D94" s="122"/>
      <c r="E94" s="9"/>
      <c r="F94" s="122"/>
      <c r="G94" s="9"/>
    </row>
    <row r="95" spans="2:11">
      <c r="B95" s="9" t="s">
        <v>410</v>
      </c>
      <c r="C95" s="15">
        <v>232099.91912638996</v>
      </c>
      <c r="D95" s="9">
        <v>211244.11525367026</v>
      </c>
      <c r="E95" s="9">
        <v>195352.7130877701</v>
      </c>
      <c r="F95" s="9">
        <v>182801.32446267045</v>
      </c>
      <c r="G95" s="9">
        <v>167776.74037356983</v>
      </c>
    </row>
    <row r="96" spans="2:11">
      <c r="B96" s="9" t="s">
        <v>20</v>
      </c>
      <c r="C96" s="15">
        <v>140163.599724</v>
      </c>
      <c r="D96" s="9">
        <v>122009.61736600001</v>
      </c>
      <c r="E96" s="9">
        <v>111286.02205499999</v>
      </c>
      <c r="F96" s="9">
        <v>97528.676624999993</v>
      </c>
      <c r="G96" s="9">
        <v>85917.240877999997</v>
      </c>
    </row>
    <row r="97" spans="2:11" ht="5.0999999999999996" customHeight="1">
      <c r="B97" s="9"/>
      <c r="C97" s="149"/>
      <c r="D97" s="122"/>
      <c r="E97" s="9"/>
      <c r="F97" s="9"/>
      <c r="G97" s="9"/>
    </row>
    <row r="98" spans="2:11">
      <c r="B98" s="30" t="s">
        <v>21</v>
      </c>
      <c r="C98" s="31">
        <v>26974.628883999998</v>
      </c>
      <c r="D98" s="30">
        <v>24806.750737999999</v>
      </c>
      <c r="E98" s="30">
        <v>23241.404213000002</v>
      </c>
      <c r="F98" s="30">
        <v>21309.746222999998</v>
      </c>
      <c r="G98" s="30">
        <v>20419.767711000004</v>
      </c>
    </row>
    <row r="99" spans="2:11">
      <c r="B99" s="9" t="s">
        <v>494</v>
      </c>
      <c r="G99" s="7"/>
      <c r="H99" s="7"/>
      <c r="I99" s="7"/>
      <c r="J99" s="7"/>
      <c r="K99" s="7"/>
    </row>
    <row r="100" spans="2:11">
      <c r="B100" s="19"/>
      <c r="G100" s="7"/>
      <c r="H100" s="7"/>
      <c r="I100" s="7"/>
      <c r="J100" s="7"/>
      <c r="K100" s="7"/>
    </row>
    <row r="101" spans="2:11">
      <c r="B101" s="12" t="s">
        <v>31</v>
      </c>
      <c r="C101" s="1"/>
      <c r="D101" s="1"/>
      <c r="E101" s="1"/>
      <c r="F101" s="1"/>
      <c r="G101" s="1"/>
      <c r="H101" s="1"/>
      <c r="I101" s="1"/>
      <c r="J101" s="1"/>
      <c r="K101" s="1"/>
    </row>
    <row r="102" spans="2:11" ht="2.1" customHeight="1">
      <c r="B102" s="25"/>
      <c r="C102" s="6"/>
      <c r="D102" s="6"/>
      <c r="E102" s="6"/>
      <c r="F102" s="6"/>
      <c r="G102" s="6"/>
      <c r="H102" s="6"/>
      <c r="I102" s="6"/>
      <c r="J102" s="6"/>
      <c r="K102" s="6"/>
    </row>
    <row r="103" spans="2:11">
      <c r="B103" s="12"/>
    </row>
    <row r="104" spans="2:11">
      <c r="B104" s="18" t="s">
        <v>61</v>
      </c>
      <c r="C104" s="28" t="s">
        <v>587</v>
      </c>
      <c r="D104" s="29" t="s">
        <v>592</v>
      </c>
      <c r="E104" s="29" t="s">
        <v>593</v>
      </c>
      <c r="F104" s="29" t="s">
        <v>594</v>
      </c>
      <c r="G104" s="29" t="s">
        <v>595</v>
      </c>
      <c r="H104" s="29" t="s">
        <v>596</v>
      </c>
      <c r="I104" s="29" t="s">
        <v>597</v>
      </c>
      <c r="J104" s="29" t="s">
        <v>598</v>
      </c>
      <c r="K104" s="29" t="s">
        <v>599</v>
      </c>
    </row>
    <row r="105" spans="2:11" s="40" customFormat="1" ht="5.0999999999999996" customHeight="1">
      <c r="C105" s="41"/>
    </row>
    <row r="106" spans="2:11">
      <c r="B106" s="9" t="s">
        <v>37</v>
      </c>
      <c r="C106" s="268">
        <v>141</v>
      </c>
      <c r="D106" s="22">
        <v>123.6</v>
      </c>
      <c r="E106" s="22">
        <v>127.4</v>
      </c>
      <c r="F106" s="22">
        <v>111.4</v>
      </c>
      <c r="G106" s="22">
        <v>115.8</v>
      </c>
      <c r="H106" s="22">
        <v>141.19999999999999</v>
      </c>
      <c r="I106" s="22">
        <v>149</v>
      </c>
      <c r="J106" s="22">
        <v>129.80000000000001</v>
      </c>
      <c r="K106" s="22">
        <v>119.2</v>
      </c>
    </row>
    <row r="107" spans="2:11">
      <c r="B107" s="9" t="s">
        <v>38</v>
      </c>
      <c r="C107" s="268">
        <v>143.79558299999999</v>
      </c>
      <c r="D107" s="22">
        <v>129.428573</v>
      </c>
      <c r="E107" s="22">
        <v>129.28565800000001</v>
      </c>
      <c r="F107" s="22">
        <v>129.285438</v>
      </c>
      <c r="G107" s="22">
        <v>129.305485</v>
      </c>
      <c r="H107" s="22">
        <v>129.38794200000001</v>
      </c>
      <c r="I107" s="22">
        <v>129.387801</v>
      </c>
      <c r="J107" s="22">
        <v>129.38729599999999</v>
      </c>
      <c r="K107" s="22">
        <v>129.36366799999999</v>
      </c>
    </row>
    <row r="108" spans="2:11">
      <c r="B108" s="9" t="s">
        <v>39</v>
      </c>
      <c r="C108" s="268">
        <v>112.80634925080336</v>
      </c>
      <c r="D108" s="22">
        <v>105.62564403560741</v>
      </c>
      <c r="E108" s="22">
        <v>109.86084389102038</v>
      </c>
      <c r="F108" s="22">
        <v>107.19198438078075</v>
      </c>
      <c r="G108" s="22">
        <v>102.90795422824196</v>
      </c>
      <c r="H108" s="22">
        <v>99.545178876992679</v>
      </c>
      <c r="I108" s="22">
        <v>103.48102799457509</v>
      </c>
      <c r="J108" s="22">
        <v>103.56707334160475</v>
      </c>
      <c r="K108" s="22">
        <v>100.18472431100041</v>
      </c>
    </row>
    <row r="109" spans="2:11">
      <c r="B109" s="9" t="s">
        <v>40</v>
      </c>
      <c r="C109" s="268">
        <v>4.2080747395784899</v>
      </c>
      <c r="D109" s="22">
        <v>3.5145700246895784</v>
      </c>
      <c r="E109" s="22">
        <v>3.5303167152124075</v>
      </c>
      <c r="F109" s="22">
        <v>2.8941189504504372</v>
      </c>
      <c r="G109" s="22">
        <v>3.1959724115619679</v>
      </c>
      <c r="H109" s="22">
        <v>3.1954261520982103</v>
      </c>
      <c r="I109" s="22">
        <v>3.196947937227602</v>
      </c>
      <c r="J109" s="22">
        <v>3.2150957173896457</v>
      </c>
      <c r="K109" s="22">
        <v>3.5054418762226667</v>
      </c>
    </row>
    <row r="110" spans="2:11">
      <c r="B110" s="9" t="s">
        <v>41</v>
      </c>
      <c r="C110" s="268">
        <v>8.3767523586168267</v>
      </c>
      <c r="D110" s="22">
        <v>8.7919716445909248</v>
      </c>
      <c r="E110" s="22">
        <v>9.0218534395953451</v>
      </c>
      <c r="F110" s="22">
        <v>9.6229631458877876</v>
      </c>
      <c r="G110" s="22">
        <v>9.0582759398261707</v>
      </c>
      <c r="H110" s="22">
        <v>11.047039837494284</v>
      </c>
      <c r="I110" s="22">
        <v>11.651738073752698</v>
      </c>
      <c r="J110" s="22">
        <v>10.09301210675816</v>
      </c>
      <c r="K110" s="22">
        <v>8.5010680685173323</v>
      </c>
    </row>
    <row r="111" spans="2:11">
      <c r="B111" s="30" t="s">
        <v>42</v>
      </c>
      <c r="C111" s="269">
        <v>1.2499296443546226</v>
      </c>
      <c r="D111" s="293">
        <v>1.1701703798211471</v>
      </c>
      <c r="E111" s="293">
        <v>1.1596488383648145</v>
      </c>
      <c r="F111" s="293">
        <v>1.0392568123776029</v>
      </c>
      <c r="G111" s="293">
        <v>1.1252774469033215</v>
      </c>
      <c r="H111" s="293">
        <v>1.4184514166625779</v>
      </c>
      <c r="I111" s="293">
        <v>1.4398774624447219</v>
      </c>
      <c r="J111" s="293">
        <v>1.2532940809466422</v>
      </c>
      <c r="K111" s="293">
        <v>1.1898021461831951</v>
      </c>
    </row>
    <row r="113" spans="2:9">
      <c r="B113" s="18" t="s">
        <v>95</v>
      </c>
      <c r="C113" s="29" t="s">
        <v>590</v>
      </c>
      <c r="D113" s="29">
        <v>2022</v>
      </c>
      <c r="E113" s="29">
        <v>2021</v>
      </c>
      <c r="F113" s="29">
        <v>2020</v>
      </c>
      <c r="G113" s="29">
        <v>2019</v>
      </c>
    </row>
    <row r="114" spans="2:9" s="40" customFormat="1" ht="5.0999999999999996" customHeight="1">
      <c r="C114" s="41"/>
      <c r="D114" s="186"/>
      <c r="E114" s="186"/>
      <c r="F114" s="186"/>
      <c r="G114" s="186"/>
    </row>
    <row r="115" spans="2:9">
      <c r="B115" s="9" t="s">
        <v>37</v>
      </c>
      <c r="C115" s="268">
        <v>141</v>
      </c>
      <c r="D115" s="22">
        <v>127.4</v>
      </c>
      <c r="E115" s="22">
        <v>149</v>
      </c>
      <c r="F115" s="22">
        <v>97.6</v>
      </c>
      <c r="G115" s="22">
        <v>100.2</v>
      </c>
    </row>
    <row r="116" spans="2:9">
      <c r="B116" s="9" t="s">
        <v>38</v>
      </c>
      <c r="C116" s="268">
        <v>143.79558299999999</v>
      </c>
      <c r="D116" s="22">
        <v>129.28565800000001</v>
      </c>
      <c r="E116" s="22">
        <v>129.387801</v>
      </c>
      <c r="F116" s="22">
        <v>129.39082400000001</v>
      </c>
      <c r="G116" s="22">
        <v>129.30398299999999</v>
      </c>
    </row>
    <row r="117" spans="2:9">
      <c r="B117" s="9" t="s">
        <v>39</v>
      </c>
      <c r="C117" s="268">
        <v>112.80634925080336</v>
      </c>
      <c r="D117" s="22">
        <v>109.86084389102038</v>
      </c>
      <c r="E117" s="22">
        <v>103.48102799457509</v>
      </c>
      <c r="F117" s="22">
        <v>94.712860038902789</v>
      </c>
      <c r="G117" s="22">
        <v>90.747681421500488</v>
      </c>
      <c r="I117" s="140"/>
    </row>
    <row r="118" spans="2:9">
      <c r="B118" s="9" t="s">
        <v>40</v>
      </c>
      <c r="C118" s="268">
        <v>7.8238727944647426</v>
      </c>
      <c r="D118" s="22">
        <v>12.817983556577831</v>
      </c>
      <c r="E118" s="22">
        <v>13.313169390399</v>
      </c>
      <c r="F118" s="22">
        <v>8.8668897654386196</v>
      </c>
      <c r="G118" s="22">
        <v>12.137076924829818</v>
      </c>
    </row>
    <row r="119" spans="2:9">
      <c r="B119" s="9" t="s">
        <v>41</v>
      </c>
      <c r="C119" s="268">
        <v>9.0108826986396764</v>
      </c>
      <c r="D119" s="22">
        <v>9.9391608233591384</v>
      </c>
      <c r="E119" s="22">
        <v>11.191925501034612</v>
      </c>
      <c r="F119" s="22">
        <v>11.007241838104886</v>
      </c>
      <c r="G119" s="22">
        <v>8.2556945647277402</v>
      </c>
    </row>
    <row r="120" spans="2:9">
      <c r="B120" s="30" t="s">
        <v>42</v>
      </c>
      <c r="C120" s="269">
        <v>1.2499296443546226</v>
      </c>
      <c r="D120" s="293">
        <v>1.1596488383648145</v>
      </c>
      <c r="E120" s="293">
        <v>1.4398774624447219</v>
      </c>
      <c r="F120" s="293">
        <v>1.0304830828665856</v>
      </c>
      <c r="G120" s="293">
        <v>1.1041604416822048</v>
      </c>
    </row>
  </sheetData>
  <mergeCells count="26">
    <mergeCell ref="I20:J20"/>
    <mergeCell ref="I21:J21"/>
    <mergeCell ref="I22:J22"/>
    <mergeCell ref="I24:J24"/>
    <mergeCell ref="E20:F20"/>
    <mergeCell ref="E21:F21"/>
    <mergeCell ref="E22:F22"/>
    <mergeCell ref="E23:F23"/>
    <mergeCell ref="E24:F24"/>
    <mergeCell ref="I23:J23"/>
    <mergeCell ref="I13:J13"/>
    <mergeCell ref="I14:J14"/>
    <mergeCell ref="I15:J15"/>
    <mergeCell ref="I16:J16"/>
    <mergeCell ref="E9:F9"/>
    <mergeCell ref="E10:F10"/>
    <mergeCell ref="E11:F11"/>
    <mergeCell ref="E12:F12"/>
    <mergeCell ref="E13:F13"/>
    <mergeCell ref="E14:F14"/>
    <mergeCell ref="I10:J10"/>
    <mergeCell ref="I11:J11"/>
    <mergeCell ref="I12:J12"/>
    <mergeCell ref="I9:J9"/>
    <mergeCell ref="E15:F15"/>
    <mergeCell ref="E16:F16"/>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&amp;R6</oddFooter>
  </headerFooter>
  <rowBreaks count="2" manualBreakCount="2">
    <brk id="43" max="16383" man="1"/>
    <brk id="8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rgb="FF002060"/>
  </sheetPr>
  <dimension ref="A1:O26"/>
  <sheetViews>
    <sheetView showGridLines="0" zoomScale="160" zoomScaleNormal="160" zoomScalePageLayoutView="110" workbookViewId="0">
      <selection activeCell="B2" sqref="B2"/>
    </sheetView>
  </sheetViews>
  <sheetFormatPr baseColWidth="10" defaultColWidth="11.42578125" defaultRowHeight="16.5"/>
  <cols>
    <col min="1" max="1" width="2.7109375" style="2" customWidth="1"/>
    <col min="2" max="2" width="37.5703125" style="2" customWidth="1"/>
    <col min="3" max="4" width="5.42578125" style="2" customWidth="1"/>
    <col min="5" max="10" width="6.7109375" style="2" customWidth="1"/>
    <col min="11" max="16384" width="11.42578125" style="2"/>
  </cols>
  <sheetData>
    <row r="1" spans="1:15" ht="22.5">
      <c r="B1" s="46" t="s">
        <v>541</v>
      </c>
    </row>
    <row r="3" spans="1:15">
      <c r="B3" s="12" t="s">
        <v>147</v>
      </c>
    </row>
    <row r="4" spans="1:15" ht="2.1" customHeight="1">
      <c r="B4" s="25"/>
      <c r="C4" s="6"/>
      <c r="D4" s="6"/>
      <c r="E4" s="6"/>
      <c r="F4" s="6"/>
      <c r="G4" s="6"/>
      <c r="H4" s="6"/>
      <c r="I4" s="6"/>
      <c r="J4" s="6"/>
    </row>
    <row r="5" spans="1:15">
      <c r="A5" s="13"/>
      <c r="C5" s="64"/>
      <c r="G5" s="33"/>
    </row>
    <row r="6" spans="1:15">
      <c r="B6" s="18" t="s">
        <v>149</v>
      </c>
      <c r="C6" s="389" t="s">
        <v>148</v>
      </c>
      <c r="D6" s="390"/>
      <c r="E6" s="29">
        <v>2022</v>
      </c>
      <c r="F6" s="29">
        <v>2021</v>
      </c>
      <c r="G6" s="29">
        <v>2020</v>
      </c>
      <c r="H6" s="29">
        <v>2019</v>
      </c>
      <c r="I6" s="29">
        <v>2018</v>
      </c>
      <c r="J6" s="29">
        <v>2017</v>
      </c>
    </row>
    <row r="7" spans="1:15" ht="5.0999999999999996" customHeight="1">
      <c r="B7" s="7"/>
      <c r="C7" s="235"/>
      <c r="D7" s="235"/>
      <c r="E7" s="7"/>
      <c r="F7" s="7"/>
      <c r="G7" s="7"/>
      <c r="H7" s="7"/>
      <c r="I7" s="7"/>
      <c r="J7" s="7"/>
    </row>
    <row r="8" spans="1:15">
      <c r="B8" s="9" t="s">
        <v>150</v>
      </c>
      <c r="C8" s="236"/>
      <c r="D8" s="236" t="s">
        <v>576</v>
      </c>
      <c r="E8" s="65" t="s">
        <v>576</v>
      </c>
      <c r="F8" s="65" t="s">
        <v>157</v>
      </c>
      <c r="G8" s="65" t="s">
        <v>157</v>
      </c>
      <c r="H8" s="65" t="s">
        <v>154</v>
      </c>
      <c r="I8" s="65" t="s">
        <v>154</v>
      </c>
      <c r="J8" s="65" t="s">
        <v>157</v>
      </c>
    </row>
    <row r="9" spans="1:15">
      <c r="B9" s="9" t="s">
        <v>151</v>
      </c>
      <c r="C9" s="236"/>
      <c r="D9" s="236" t="s">
        <v>155</v>
      </c>
      <c r="E9" s="65" t="s">
        <v>155</v>
      </c>
      <c r="F9" s="65" t="s">
        <v>155</v>
      </c>
      <c r="G9" s="65" t="s">
        <v>155</v>
      </c>
      <c r="H9" s="65" t="s">
        <v>155</v>
      </c>
      <c r="I9" s="65" t="s">
        <v>155</v>
      </c>
      <c r="J9" s="65" t="s">
        <v>155</v>
      </c>
      <c r="L9" s="140"/>
      <c r="M9" s="140"/>
      <c r="N9" s="140"/>
      <c r="O9" s="140"/>
    </row>
    <row r="10" spans="1:15">
      <c r="B10" s="9" t="s">
        <v>152</v>
      </c>
      <c r="C10" s="236"/>
      <c r="D10" s="236" t="s">
        <v>483</v>
      </c>
      <c r="E10" s="65" t="s">
        <v>483</v>
      </c>
      <c r="F10" s="65" t="s">
        <v>483</v>
      </c>
      <c r="G10" s="65" t="s">
        <v>483</v>
      </c>
      <c r="H10" s="65" t="s">
        <v>445</v>
      </c>
      <c r="I10" s="65" t="s">
        <v>445</v>
      </c>
      <c r="J10" s="65" t="s">
        <v>445</v>
      </c>
    </row>
    <row r="11" spans="1:15">
      <c r="B11" s="9" t="s">
        <v>543</v>
      </c>
      <c r="C11" s="236"/>
      <c r="D11" s="236" t="s">
        <v>155</v>
      </c>
      <c r="E11" s="65" t="s">
        <v>155</v>
      </c>
      <c r="F11" s="65" t="s">
        <v>155</v>
      </c>
      <c r="G11" s="65" t="s">
        <v>155</v>
      </c>
      <c r="H11" s="65" t="s">
        <v>155</v>
      </c>
      <c r="I11" s="65" t="s">
        <v>155</v>
      </c>
      <c r="J11" s="65" t="s">
        <v>155</v>
      </c>
    </row>
    <row r="12" spans="1:15">
      <c r="B12" s="9" t="s">
        <v>544</v>
      </c>
      <c r="C12" s="236"/>
      <c r="D12" s="236" t="s">
        <v>545</v>
      </c>
      <c r="E12" s="65" t="s">
        <v>545</v>
      </c>
      <c r="F12" s="65"/>
      <c r="G12" s="65"/>
      <c r="H12" s="65"/>
      <c r="I12" s="65"/>
      <c r="J12" s="65"/>
    </row>
    <row r="13" spans="1:15">
      <c r="B13" s="30" t="s">
        <v>153</v>
      </c>
      <c r="C13" s="237"/>
      <c r="D13" s="237" t="s">
        <v>156</v>
      </c>
      <c r="E13" s="227" t="s">
        <v>156</v>
      </c>
      <c r="F13" s="227" t="s">
        <v>156</v>
      </c>
      <c r="G13" s="227" t="s">
        <v>156</v>
      </c>
      <c r="H13" s="227" t="s">
        <v>156</v>
      </c>
      <c r="I13" s="227" t="s">
        <v>156</v>
      </c>
      <c r="J13" s="227" t="s">
        <v>156</v>
      </c>
    </row>
    <row r="14" spans="1:15" hidden="1">
      <c r="B14" s="9"/>
      <c r="C14" s="65"/>
      <c r="D14" s="65"/>
      <c r="E14" s="65"/>
      <c r="F14" s="65"/>
      <c r="G14" s="65"/>
      <c r="H14" s="65"/>
      <c r="I14" s="65"/>
      <c r="J14" s="9"/>
    </row>
    <row r="15" spans="1:15" hidden="1">
      <c r="B15" s="188"/>
      <c r="C15" s="163"/>
      <c r="D15" s="163"/>
      <c r="E15" s="163"/>
      <c r="F15" s="163"/>
      <c r="G15" s="163"/>
      <c r="H15" s="163"/>
      <c r="I15" s="146"/>
      <c r="J15" s="146"/>
    </row>
    <row r="16" spans="1:15" ht="2.1" customHeight="1">
      <c r="B16" s="188"/>
      <c r="C16" s="146"/>
      <c r="D16" s="146"/>
      <c r="E16" s="146"/>
      <c r="F16" s="146"/>
      <c r="G16" s="146"/>
      <c r="H16" s="146"/>
      <c r="I16" s="146"/>
      <c r="J16" s="146"/>
    </row>
    <row r="17" spans="2:12" hidden="1">
      <c r="B17" s="189"/>
      <c r="C17" s="190"/>
      <c r="D17" s="146"/>
      <c r="E17" s="146"/>
      <c r="F17" s="146"/>
      <c r="G17" s="191"/>
      <c r="H17" s="146"/>
      <c r="I17" s="146"/>
      <c r="J17" s="146"/>
    </row>
    <row r="18" spans="2:12" hidden="1">
      <c r="B18" s="192"/>
      <c r="C18" s="391"/>
      <c r="D18" s="391"/>
      <c r="E18" s="195"/>
      <c r="F18" s="195"/>
      <c r="G18" s="195"/>
      <c r="H18" s="195"/>
      <c r="I18" s="195"/>
      <c r="J18" s="195"/>
    </row>
    <row r="19" spans="2:12" ht="5.0999999999999996" hidden="1" customHeight="1">
      <c r="B19" s="164"/>
      <c r="C19" s="164"/>
      <c r="D19" s="164"/>
      <c r="E19" s="164"/>
      <c r="F19" s="164"/>
      <c r="G19" s="164"/>
      <c r="H19" s="146"/>
      <c r="I19" s="146"/>
      <c r="J19" s="146"/>
    </row>
    <row r="20" spans="2:12" hidden="1">
      <c r="B20" s="163"/>
      <c r="C20" s="193"/>
      <c r="D20" s="193"/>
      <c r="E20" s="193"/>
      <c r="F20" s="193"/>
      <c r="G20" s="193"/>
      <c r="H20" s="193"/>
      <c r="I20" s="193"/>
      <c r="J20" s="193"/>
    </row>
    <row r="21" spans="2:12" hidden="1">
      <c r="B21" s="163"/>
      <c r="C21" s="193"/>
      <c r="D21" s="193"/>
      <c r="E21" s="193"/>
      <c r="F21" s="193"/>
      <c r="G21" s="193"/>
      <c r="H21" s="193"/>
      <c r="I21" s="193"/>
      <c r="J21" s="193"/>
      <c r="L21" s="140"/>
    </row>
    <row r="22" spans="2:12" hidden="1">
      <c r="B22" s="163"/>
      <c r="C22" s="193"/>
      <c r="D22" s="193"/>
      <c r="E22" s="193"/>
      <c r="F22" s="193"/>
      <c r="G22" s="193"/>
      <c r="H22" s="193"/>
      <c r="I22" s="193"/>
      <c r="J22" s="193"/>
    </row>
    <row r="23" spans="2:12" hidden="1">
      <c r="B23" s="145"/>
      <c r="C23" s="194"/>
      <c r="D23" s="194"/>
      <c r="E23" s="194"/>
      <c r="F23" s="194"/>
      <c r="G23" s="194"/>
      <c r="H23" s="194"/>
      <c r="I23" s="194"/>
      <c r="J23" s="194"/>
    </row>
    <row r="24" spans="2:12" hidden="1">
      <c r="J24" s="17"/>
    </row>
    <row r="25" spans="2:12" hidden="1"/>
    <row r="26" spans="2:12" hidden="1"/>
  </sheetData>
  <mergeCells count="2">
    <mergeCell ref="C6:D6"/>
    <mergeCell ref="C18:D18"/>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tabColor rgb="FF002060"/>
  </sheetPr>
  <dimension ref="A1:S255"/>
  <sheetViews>
    <sheetView showGridLines="0" zoomScale="140" zoomScaleNormal="140" zoomScalePageLayoutView="60" workbookViewId="0">
      <selection activeCell="B2" sqref="B2"/>
    </sheetView>
  </sheetViews>
  <sheetFormatPr baseColWidth="10" defaultColWidth="11.42578125" defaultRowHeight="16.5"/>
  <cols>
    <col min="1" max="1" width="2.7109375" style="2" customWidth="1"/>
    <col min="2" max="2" width="32.85546875" style="2" customWidth="1"/>
    <col min="3" max="3" width="7" style="140" customWidth="1"/>
    <col min="4" max="11" width="7" style="2" customWidth="1"/>
    <col min="12" max="12" width="11.42578125" style="2"/>
    <col min="13" max="13" width="11.42578125" style="2" customWidth="1"/>
    <col min="14" max="16384" width="11.42578125" style="2"/>
  </cols>
  <sheetData>
    <row r="1" spans="1:15" ht="22.5">
      <c r="B1" s="46" t="s">
        <v>451</v>
      </c>
    </row>
    <row r="3" spans="1:15">
      <c r="A3" s="13"/>
      <c r="B3" s="12" t="s">
        <v>17</v>
      </c>
    </row>
    <row r="4" spans="1:15" ht="2.1" customHeight="1">
      <c r="B4" s="25"/>
      <c r="C4" s="166"/>
      <c r="D4" s="6"/>
      <c r="E4" s="6"/>
      <c r="F4" s="6"/>
      <c r="G4" s="6"/>
      <c r="H4" s="6"/>
      <c r="I4" s="6"/>
      <c r="J4" s="6"/>
      <c r="K4" s="6"/>
    </row>
    <row r="5" spans="1:15">
      <c r="A5" s="13"/>
      <c r="B5" s="12"/>
      <c r="C5" s="180"/>
      <c r="D5" s="1"/>
      <c r="E5" s="1"/>
      <c r="F5" s="1"/>
      <c r="G5" s="1"/>
      <c r="H5" s="1"/>
      <c r="I5" s="1"/>
      <c r="J5" s="1"/>
      <c r="K5" s="1"/>
    </row>
    <row r="6" spans="1:15">
      <c r="B6" s="18" t="s">
        <v>62</v>
      </c>
      <c r="C6" s="256" t="s">
        <v>587</v>
      </c>
      <c r="D6" s="29" t="s">
        <v>592</v>
      </c>
      <c r="E6" s="29" t="s">
        <v>593</v>
      </c>
      <c r="F6" s="29" t="s">
        <v>594</v>
      </c>
      <c r="G6" s="29" t="s">
        <v>595</v>
      </c>
      <c r="H6" s="29" t="s">
        <v>596</v>
      </c>
      <c r="I6" s="29" t="s">
        <v>597</v>
      </c>
      <c r="J6" s="29" t="s">
        <v>598</v>
      </c>
      <c r="K6" s="29" t="s">
        <v>599</v>
      </c>
    </row>
    <row r="7" spans="1:15" ht="5.0999999999999996" customHeight="1">
      <c r="B7" s="7"/>
      <c r="C7" s="153"/>
      <c r="D7" s="7"/>
      <c r="E7" s="7"/>
      <c r="F7" s="7"/>
      <c r="G7" s="7"/>
      <c r="H7" s="7"/>
      <c r="I7" s="7"/>
      <c r="J7" s="7"/>
      <c r="K7" s="7"/>
    </row>
    <row r="8" spans="1:15">
      <c r="B8" s="9" t="s">
        <v>51</v>
      </c>
      <c r="C8" s="15">
        <v>2637.7999980000004</v>
      </c>
      <c r="D8" s="163">
        <v>2366.8043290000001</v>
      </c>
      <c r="E8" s="163">
        <v>2136.395837</v>
      </c>
      <c r="F8" s="9">
        <v>1605.4849340000001</v>
      </c>
      <c r="G8" s="9">
        <v>1346.217527</v>
      </c>
      <c r="H8" s="9">
        <v>1227.3467310000001</v>
      </c>
      <c r="I8" s="9">
        <v>1106.9269839999999</v>
      </c>
      <c r="J8" s="9">
        <v>1026.362355</v>
      </c>
      <c r="K8" s="9">
        <v>1025.403284</v>
      </c>
      <c r="L8" s="77"/>
    </row>
    <row r="9" spans="1:15">
      <c r="B9" s="9" t="s">
        <v>52</v>
      </c>
      <c r="C9" s="15">
        <v>1543.9307530000001</v>
      </c>
      <c r="D9" s="163">
        <v>1332.087573</v>
      </c>
      <c r="E9" s="163">
        <v>1174.9278119999999</v>
      </c>
      <c r="F9" s="9">
        <v>791.13360299999999</v>
      </c>
      <c r="G9" s="9">
        <v>542.98589400000003</v>
      </c>
      <c r="H9" s="9">
        <v>467.88138700000002</v>
      </c>
      <c r="I9" s="9">
        <v>382.15920399999999</v>
      </c>
      <c r="J9" s="9">
        <v>317.62077199999999</v>
      </c>
      <c r="K9" s="9">
        <v>324.70263499999999</v>
      </c>
      <c r="L9" s="77"/>
      <c r="M9" s="77"/>
    </row>
    <row r="10" spans="1:15">
      <c r="B10" s="10" t="s">
        <v>5</v>
      </c>
      <c r="C10" s="16">
        <v>1093.8692450000003</v>
      </c>
      <c r="D10" s="143">
        <v>1034.716756</v>
      </c>
      <c r="E10" s="143">
        <v>961.46802500000001</v>
      </c>
      <c r="F10" s="10">
        <v>814.35133099999996</v>
      </c>
      <c r="G10" s="10">
        <v>803.23163399999999</v>
      </c>
      <c r="H10" s="10">
        <v>759.46534299999996</v>
      </c>
      <c r="I10" s="10">
        <v>725.03479700000003</v>
      </c>
      <c r="J10" s="10">
        <v>708.74158299999999</v>
      </c>
      <c r="K10" s="10">
        <v>700.700649</v>
      </c>
      <c r="L10" s="77"/>
      <c r="M10" s="187"/>
      <c r="N10" s="77"/>
      <c r="O10" s="77"/>
    </row>
    <row r="11" spans="1:15">
      <c r="B11" s="9" t="s">
        <v>6</v>
      </c>
      <c r="C11" s="15">
        <v>367.31657300000001</v>
      </c>
      <c r="D11" s="163">
        <v>341.49155500000001</v>
      </c>
      <c r="E11" s="163">
        <v>340.31213000000002</v>
      </c>
      <c r="F11" s="163">
        <v>369.88800600000002</v>
      </c>
      <c r="G11" s="9">
        <v>378.40214600000002</v>
      </c>
      <c r="H11" s="9">
        <v>357.78621900000002</v>
      </c>
      <c r="I11" s="9">
        <v>404.64497399999999</v>
      </c>
      <c r="J11" s="9">
        <v>406.681309</v>
      </c>
      <c r="K11" s="9">
        <v>400.62672700000002</v>
      </c>
      <c r="L11" s="77"/>
      <c r="M11" s="77"/>
      <c r="O11" s="77"/>
    </row>
    <row r="12" spans="1:15">
      <c r="B12" s="9" t="s">
        <v>54</v>
      </c>
      <c r="C12" s="15">
        <v>51.393301000000001</v>
      </c>
      <c r="D12" s="163">
        <v>49.967672</v>
      </c>
      <c r="E12" s="163">
        <v>45.144781000000002</v>
      </c>
      <c r="F12" s="163">
        <v>52.419061999999997</v>
      </c>
      <c r="G12" s="9">
        <v>45.812193000000001</v>
      </c>
      <c r="H12" s="9">
        <v>42.186576000000002</v>
      </c>
      <c r="I12" s="9">
        <v>47.214823000000003</v>
      </c>
      <c r="J12" s="9">
        <v>47.154632999999997</v>
      </c>
      <c r="K12" s="9">
        <v>41.417364999999997</v>
      </c>
    </row>
    <row r="13" spans="1:15">
      <c r="B13" s="9" t="s">
        <v>55</v>
      </c>
      <c r="C13" s="15">
        <v>244.75527500000001</v>
      </c>
      <c r="D13" s="163">
        <v>249.394924</v>
      </c>
      <c r="E13" s="163">
        <v>178.174903</v>
      </c>
      <c r="F13" s="163">
        <v>173.38958</v>
      </c>
      <c r="G13" s="9">
        <v>222.82802599999999</v>
      </c>
      <c r="H13" s="9">
        <v>206.402905</v>
      </c>
      <c r="I13" s="9">
        <v>163.45522199999999</v>
      </c>
      <c r="J13" s="9">
        <v>161.89851100000001</v>
      </c>
      <c r="K13" s="9">
        <v>213.12950499999999</v>
      </c>
    </row>
    <row r="14" spans="1:15">
      <c r="B14" s="10" t="s">
        <v>44</v>
      </c>
      <c r="C14" s="16">
        <v>560.67854699999998</v>
      </c>
      <c r="D14" s="143">
        <v>540.91880700000002</v>
      </c>
      <c r="E14" s="143">
        <v>473.34225200000003</v>
      </c>
      <c r="F14" s="143">
        <v>490.85852299999999</v>
      </c>
      <c r="G14" s="10">
        <v>555.41797799999995</v>
      </c>
      <c r="H14" s="10">
        <v>522.00254800000005</v>
      </c>
      <c r="I14" s="10">
        <v>521.12435800000003</v>
      </c>
      <c r="J14" s="10">
        <v>521.42518700000005</v>
      </c>
      <c r="K14" s="10">
        <v>572.33886800000005</v>
      </c>
      <c r="M14" s="77"/>
      <c r="N14" s="77"/>
    </row>
    <row r="15" spans="1:15">
      <c r="B15" s="9" t="s">
        <v>56</v>
      </c>
      <c r="C15" s="15">
        <v>17.551309</v>
      </c>
      <c r="D15" s="163">
        <v>2.0671339999999998</v>
      </c>
      <c r="E15" s="163">
        <v>19.412130000000001</v>
      </c>
      <c r="F15" s="9">
        <v>8.0593350000000008</v>
      </c>
      <c r="G15" s="9">
        <v>3.5800730000000001</v>
      </c>
      <c r="H15" s="9">
        <v>1.6012200000000001</v>
      </c>
      <c r="I15" s="9">
        <v>0.86441800000000002</v>
      </c>
      <c r="J15" s="9">
        <v>0.86546599999999996</v>
      </c>
      <c r="K15" s="9">
        <v>16.697927</v>
      </c>
      <c r="N15" s="77"/>
    </row>
    <row r="16" spans="1:15">
      <c r="B16" s="9" t="s">
        <v>57</v>
      </c>
      <c r="C16" s="15">
        <v>84.590272999999996</v>
      </c>
      <c r="D16" s="163">
        <v>124.678653</v>
      </c>
      <c r="E16" s="163">
        <v>195.33432999999999</v>
      </c>
      <c r="F16" s="9">
        <v>107.71703699999998</v>
      </c>
      <c r="G16" s="9">
        <v>76.671132999999998</v>
      </c>
      <c r="H16" s="9">
        <v>61.921560999999997</v>
      </c>
      <c r="I16" s="9">
        <v>186.30656500000001</v>
      </c>
      <c r="J16" s="9">
        <v>179.23380599999999</v>
      </c>
      <c r="K16" s="9">
        <v>211.905778</v>
      </c>
      <c r="M16" s="77"/>
      <c r="N16" s="77"/>
    </row>
    <row r="17" spans="2:19">
      <c r="B17" s="9" t="s">
        <v>58</v>
      </c>
      <c r="C17" s="15">
        <v>0.56859899999999997</v>
      </c>
      <c r="D17" s="163">
        <v>-98.824527000000003</v>
      </c>
      <c r="E17" s="163">
        <v>-52.124251000000001</v>
      </c>
      <c r="F17" s="9">
        <v>-30.042895999999928</v>
      </c>
      <c r="G17" s="9">
        <v>-123.30964100000001</v>
      </c>
      <c r="H17" s="9">
        <v>111.1041909999999</v>
      </c>
      <c r="I17" s="9">
        <v>-19.012609000000001</v>
      </c>
      <c r="J17" s="9">
        <v>37.102735000000003</v>
      </c>
      <c r="K17" s="9">
        <v>1.275818000000001</v>
      </c>
      <c r="M17" s="158"/>
      <c r="N17" s="158"/>
      <c r="O17" s="140"/>
      <c r="P17" s="140"/>
      <c r="Q17" s="140"/>
      <c r="R17" s="140"/>
      <c r="S17" s="140"/>
    </row>
    <row r="18" spans="2:19">
      <c r="B18" s="27" t="s">
        <v>58</v>
      </c>
      <c r="C18" s="233">
        <v>102.71018100000001</v>
      </c>
      <c r="D18" s="144">
        <v>27.92125999999999</v>
      </c>
      <c r="E18" s="144">
        <v>162.622209</v>
      </c>
      <c r="F18" s="27">
        <v>85.638146000000006</v>
      </c>
      <c r="G18" s="27">
        <v>-43.056984999999997</v>
      </c>
      <c r="H18" s="27">
        <v>174.855141</v>
      </c>
      <c r="I18" s="27">
        <v>168.15837400000001</v>
      </c>
      <c r="J18" s="27">
        <v>217.20200700000001</v>
      </c>
      <c r="K18" s="27">
        <v>229.882306</v>
      </c>
      <c r="M18" s="77"/>
    </row>
    <row r="19" spans="2:19">
      <c r="B19" s="10" t="s">
        <v>11</v>
      </c>
      <c r="C19" s="16">
        <v>1757.2579730000002</v>
      </c>
      <c r="D19" s="143">
        <v>1603.5568230000001</v>
      </c>
      <c r="E19" s="143">
        <v>1597.4324860000002</v>
      </c>
      <c r="F19" s="10">
        <v>1390.848</v>
      </c>
      <c r="G19" s="10">
        <v>1315.592627</v>
      </c>
      <c r="H19" s="10">
        <v>1456.323032</v>
      </c>
      <c r="I19" s="10">
        <v>1414.0505110000001</v>
      </c>
      <c r="J19" s="10">
        <v>1447.3687770000001</v>
      </c>
      <c r="K19" s="10">
        <v>1502.9218230000001</v>
      </c>
      <c r="M19" s="77"/>
      <c r="N19" s="77"/>
    </row>
    <row r="20" spans="2:19">
      <c r="B20" s="9" t="s">
        <v>45</v>
      </c>
      <c r="C20" s="15">
        <v>382.738157</v>
      </c>
      <c r="D20" s="163">
        <v>398.07466599999998</v>
      </c>
      <c r="E20" s="163">
        <v>332.68541900000002</v>
      </c>
      <c r="F20" s="9">
        <v>348.25475499999999</v>
      </c>
      <c r="G20" s="9">
        <v>350.15924200000001</v>
      </c>
      <c r="H20" s="9">
        <v>374.59820100000002</v>
      </c>
      <c r="I20" s="9">
        <v>342.12102199999998</v>
      </c>
      <c r="J20" s="9">
        <v>340.94939199999999</v>
      </c>
      <c r="K20" s="9">
        <v>343.37509799999998</v>
      </c>
      <c r="M20" s="77"/>
    </row>
    <row r="21" spans="2:19">
      <c r="B21" s="9" t="s">
        <v>46</v>
      </c>
      <c r="C21" s="15">
        <v>300.07498700000002</v>
      </c>
      <c r="D21" s="163">
        <v>330.14753100000001</v>
      </c>
      <c r="E21" s="163">
        <v>313.59820500000001</v>
      </c>
      <c r="F21" s="9">
        <v>234.78383000000002</v>
      </c>
      <c r="G21" s="9">
        <v>234.52455300000003</v>
      </c>
      <c r="H21" s="9">
        <v>254.65829899999994</v>
      </c>
      <c r="I21" s="9">
        <v>266.876509</v>
      </c>
      <c r="J21" s="9">
        <v>245.53113600000006</v>
      </c>
      <c r="K21" s="9">
        <v>235.37453700000003</v>
      </c>
      <c r="M21" s="196"/>
      <c r="N21" s="197"/>
      <c r="O21" s="197"/>
    </row>
    <row r="22" spans="2:19">
      <c r="B22" s="27" t="s">
        <v>47</v>
      </c>
      <c r="C22" s="233">
        <v>682.81314399999997</v>
      </c>
      <c r="D22" s="144">
        <v>728.22219700000005</v>
      </c>
      <c r="E22" s="144">
        <v>646.28362400000003</v>
      </c>
      <c r="F22" s="27">
        <v>583.03858500000001</v>
      </c>
      <c r="G22" s="27">
        <v>584.68379500000003</v>
      </c>
      <c r="H22" s="27">
        <v>629.25649999999996</v>
      </c>
      <c r="I22" s="27">
        <v>608.99753099999998</v>
      </c>
      <c r="J22" s="27">
        <v>586.48052800000005</v>
      </c>
      <c r="K22" s="27">
        <v>578.74963500000001</v>
      </c>
      <c r="M22" s="159"/>
      <c r="N22" s="77"/>
    </row>
    <row r="23" spans="2:19">
      <c r="B23" s="10" t="s">
        <v>12</v>
      </c>
      <c r="C23" s="16">
        <v>1074.4448290000003</v>
      </c>
      <c r="D23" s="143">
        <v>875.33462600000007</v>
      </c>
      <c r="E23" s="143">
        <v>951.14886200000012</v>
      </c>
      <c r="F23" s="10">
        <v>807.80941499999994</v>
      </c>
      <c r="G23" s="10">
        <v>730.90883199999996</v>
      </c>
      <c r="H23" s="10">
        <v>827.06653200000005</v>
      </c>
      <c r="I23" s="10">
        <v>805.05298000000016</v>
      </c>
      <c r="J23" s="10">
        <v>860.88824900000009</v>
      </c>
      <c r="K23" s="10">
        <v>924.17218800000012</v>
      </c>
      <c r="L23" s="77"/>
      <c r="M23" s="77"/>
      <c r="N23" s="77"/>
    </row>
    <row r="24" spans="2:19">
      <c r="B24" s="30" t="s">
        <v>48</v>
      </c>
      <c r="C24" s="31">
        <v>29.212637999999998</v>
      </c>
      <c r="D24" s="145">
        <v>-70.748947000000001</v>
      </c>
      <c r="E24" s="145">
        <v>18.672799000000001</v>
      </c>
      <c r="F24" s="30">
        <v>22.404655000000002</v>
      </c>
      <c r="G24" s="30">
        <v>-48.008932999999999</v>
      </c>
      <c r="H24" s="30">
        <v>-1.5335E-2</v>
      </c>
      <c r="I24" s="30">
        <v>31.696653000000001</v>
      </c>
      <c r="J24" s="30">
        <v>31.121827</v>
      </c>
      <c r="K24" s="30">
        <v>38.91178</v>
      </c>
      <c r="M24" s="77"/>
      <c r="N24" s="77"/>
    </row>
    <row r="25" spans="2:19">
      <c r="B25" s="10" t="s">
        <v>13</v>
      </c>
      <c r="C25" s="16">
        <v>1045.2321910000003</v>
      </c>
      <c r="D25" s="143">
        <v>946.08357300000011</v>
      </c>
      <c r="E25" s="143">
        <v>932.47606300000007</v>
      </c>
      <c r="F25" s="10">
        <v>785.4047599999999</v>
      </c>
      <c r="G25" s="10">
        <v>778.91776499999992</v>
      </c>
      <c r="H25" s="10">
        <v>827.0818670000001</v>
      </c>
      <c r="I25" s="10">
        <v>773.35632700000019</v>
      </c>
      <c r="J25" s="10">
        <v>829.76642200000003</v>
      </c>
      <c r="K25" s="10">
        <v>885.2604080000001</v>
      </c>
      <c r="N25" s="77"/>
    </row>
    <row r="26" spans="2:19">
      <c r="B26" s="9" t="s">
        <v>14</v>
      </c>
      <c r="C26" s="15">
        <v>159.080016</v>
      </c>
      <c r="D26" s="163">
        <v>205.54608099999999</v>
      </c>
      <c r="E26" s="163">
        <v>210.23979</v>
      </c>
      <c r="F26" s="9">
        <v>178.53161399999999</v>
      </c>
      <c r="G26" s="9">
        <v>163.54903300000001</v>
      </c>
      <c r="H26" s="9">
        <v>165.83042399999999</v>
      </c>
      <c r="I26" s="9">
        <v>102.640327</v>
      </c>
      <c r="J26" s="9">
        <v>173.556453</v>
      </c>
      <c r="K26" s="9">
        <v>155.620822</v>
      </c>
    </row>
    <row r="27" spans="2:19">
      <c r="B27" s="30" t="s">
        <v>15</v>
      </c>
      <c r="C27" s="31">
        <v>36.536150999999997</v>
      </c>
      <c r="D27" s="145">
        <v>37.628822999999997</v>
      </c>
      <c r="E27" s="145">
        <v>45.703164999999998</v>
      </c>
      <c r="F27" s="30">
        <v>9.8184959999999997</v>
      </c>
      <c r="G27" s="30">
        <v>86.870317999999997</v>
      </c>
      <c r="H27" s="30">
        <v>36.573779000000002</v>
      </c>
      <c r="I27" s="30">
        <v>32.641277000000002</v>
      </c>
      <c r="J27" s="30">
        <v>19.223682</v>
      </c>
      <c r="K27" s="30">
        <v>25.829625</v>
      </c>
      <c r="M27" s="77"/>
    </row>
    <row r="28" spans="2:19">
      <c r="B28" s="32" t="s">
        <v>16</v>
      </c>
      <c r="C28" s="278">
        <v>922.6883260000003</v>
      </c>
      <c r="D28" s="32">
        <v>778.16631500000017</v>
      </c>
      <c r="E28" s="32">
        <v>767.93943800000011</v>
      </c>
      <c r="F28" s="32">
        <v>616.69164100000012</v>
      </c>
      <c r="G28" s="32">
        <v>702.23904999999991</v>
      </c>
      <c r="H28" s="32">
        <v>697.82522199999994</v>
      </c>
      <c r="I28" s="32">
        <v>703.35727899999995</v>
      </c>
      <c r="J28" s="32">
        <v>675.43365099999983</v>
      </c>
      <c r="K28" s="32">
        <v>755.4692110000002</v>
      </c>
      <c r="M28" s="77"/>
    </row>
    <row r="29" spans="2:19">
      <c r="B29" s="10"/>
      <c r="C29" s="151"/>
      <c r="D29" s="309"/>
      <c r="E29" s="309"/>
      <c r="F29" s="309"/>
      <c r="G29" s="309"/>
      <c r="H29" s="309"/>
      <c r="I29" s="309"/>
      <c r="J29" s="309"/>
      <c r="K29" s="309"/>
    </row>
    <row r="30" spans="2:19">
      <c r="B30" s="9" t="s">
        <v>531</v>
      </c>
      <c r="C30" s="15">
        <v>25.853075380000291</v>
      </c>
      <c r="D30" s="163">
        <v>33.844787170000131</v>
      </c>
      <c r="E30" s="163">
        <v>17.175147830000242</v>
      </c>
      <c r="F30" s="163">
        <v>12.194961000000148</v>
      </c>
      <c r="G30" s="163">
        <v>12.129772519999733</v>
      </c>
      <c r="H30" s="163">
        <v>21.030215349999935</v>
      </c>
      <c r="I30" s="163">
        <v>9.8512873099998615</v>
      </c>
      <c r="J30" s="163">
        <v>9.8528045000001612</v>
      </c>
      <c r="K30" s="163">
        <v>10.311062439999887</v>
      </c>
    </row>
    <row r="31" spans="2:19">
      <c r="B31" s="9" t="s">
        <v>59</v>
      </c>
      <c r="C31" s="15">
        <v>860.62228352309808</v>
      </c>
      <c r="D31" s="163">
        <v>710.88733982140002</v>
      </c>
      <c r="E31" s="163">
        <v>713.67794427599983</v>
      </c>
      <c r="F31" s="9">
        <v>585.29760230919999</v>
      </c>
      <c r="G31" s="9">
        <v>646.39486717080013</v>
      </c>
      <c r="H31" s="9">
        <v>646.49003164999999</v>
      </c>
      <c r="I31" s="9">
        <v>646.79630048080003</v>
      </c>
      <c r="J31" s="9">
        <v>650.40723970919987</v>
      </c>
      <c r="K31" s="9">
        <v>708.6848805599999</v>
      </c>
    </row>
    <row r="32" spans="2:19">
      <c r="B32" s="30" t="s">
        <v>60</v>
      </c>
      <c r="C32" s="31">
        <v>36.212967096901899</v>
      </c>
      <c r="D32" s="145">
        <v>33.434188008599996</v>
      </c>
      <c r="E32" s="145">
        <v>37.08634589399999</v>
      </c>
      <c r="F32" s="30">
        <v>19.199077690799996</v>
      </c>
      <c r="G32" s="30">
        <v>43.714410309200005</v>
      </c>
      <c r="H32" s="30">
        <v>30.304974999999999</v>
      </c>
      <c r="I32" s="30">
        <v>46.409691209199998</v>
      </c>
      <c r="J32" s="30">
        <v>15.173605790799991</v>
      </c>
      <c r="K32" s="30">
        <v>36.473267999999997</v>
      </c>
    </row>
    <row r="33" spans="2:12">
      <c r="C33" s="158"/>
      <c r="D33" s="212"/>
      <c r="E33" s="212"/>
      <c r="F33" s="212"/>
      <c r="G33" s="212"/>
      <c r="H33" s="212"/>
      <c r="I33" s="212"/>
      <c r="J33" s="212"/>
      <c r="K33" s="212"/>
    </row>
    <row r="34" spans="2:12">
      <c r="B34" s="18" t="s">
        <v>63</v>
      </c>
      <c r="C34" s="204" t="s">
        <v>590</v>
      </c>
      <c r="D34" s="204">
        <v>2022</v>
      </c>
      <c r="E34" s="204">
        <v>2021</v>
      </c>
      <c r="F34" s="204">
        <v>2020</v>
      </c>
      <c r="G34" s="204">
        <v>2019</v>
      </c>
      <c r="H34" s="212"/>
      <c r="I34" s="212"/>
      <c r="J34" s="212"/>
      <c r="K34" s="212"/>
    </row>
    <row r="35" spans="2:12" ht="5.0999999999999996" customHeight="1">
      <c r="B35" s="7"/>
      <c r="C35" s="153"/>
      <c r="D35" s="211"/>
      <c r="E35" s="211"/>
      <c r="F35" s="211"/>
      <c r="G35" s="211"/>
      <c r="H35" s="212"/>
      <c r="I35" s="212"/>
      <c r="J35" s="212"/>
      <c r="K35" s="212"/>
    </row>
    <row r="36" spans="2:12">
      <c r="B36" s="9" t="s">
        <v>51</v>
      </c>
      <c r="C36" s="15">
        <v>5004.604327</v>
      </c>
      <c r="D36" s="9">
        <v>6315.4450290000004</v>
      </c>
      <c r="E36" s="9">
        <v>4170.8750680000003</v>
      </c>
      <c r="F36" s="9">
        <v>4197.1348770000004</v>
      </c>
      <c r="G36" s="9">
        <v>4626.010217</v>
      </c>
      <c r="H36" s="212"/>
      <c r="I36" s="213"/>
      <c r="J36" s="212"/>
      <c r="K36" s="213"/>
    </row>
    <row r="37" spans="2:12">
      <c r="B37" s="9" t="s">
        <v>52</v>
      </c>
      <c r="C37" s="15">
        <v>2876.0183259999999</v>
      </c>
      <c r="D37" s="9">
        <v>2976.9286950000001</v>
      </c>
      <c r="E37" s="9">
        <v>1365.4370399999998</v>
      </c>
      <c r="F37" s="9">
        <v>1438.5105599999999</v>
      </c>
      <c r="G37" s="9">
        <v>1939.051052</v>
      </c>
      <c r="H37" s="212"/>
      <c r="I37" s="213"/>
      <c r="J37" s="212"/>
      <c r="K37" s="212"/>
      <c r="L37" s="77"/>
    </row>
    <row r="38" spans="2:12">
      <c r="B38" s="10" t="s">
        <v>53</v>
      </c>
      <c r="C38" s="16">
        <v>2128.5860010000001</v>
      </c>
      <c r="D38" s="10">
        <v>3338.5163319999997</v>
      </c>
      <c r="E38" s="10">
        <v>2805.4380270000001</v>
      </c>
      <c r="F38" s="10">
        <v>2758.6243170000007</v>
      </c>
      <c r="G38" s="10">
        <v>2686.9591650000002</v>
      </c>
      <c r="H38" s="212"/>
      <c r="I38" s="213"/>
      <c r="J38" s="213"/>
      <c r="K38" s="214"/>
      <c r="L38" s="77"/>
    </row>
    <row r="39" spans="2:12">
      <c r="B39" s="9" t="s">
        <v>6</v>
      </c>
      <c r="C39" s="15">
        <v>708.80812700000001</v>
      </c>
      <c r="D39" s="9">
        <v>1446.3885</v>
      </c>
      <c r="E39" s="9">
        <v>1586.0325419999999</v>
      </c>
      <c r="F39" s="9">
        <v>1442.6988329999999</v>
      </c>
      <c r="G39" s="9">
        <v>1436.764981</v>
      </c>
      <c r="H39" s="212"/>
      <c r="I39" s="213"/>
      <c r="J39" s="212"/>
      <c r="K39" s="212"/>
      <c r="L39" s="77"/>
    </row>
    <row r="40" spans="2:12">
      <c r="B40" s="9" t="s">
        <v>54</v>
      </c>
      <c r="C40" s="15">
        <v>101.360973</v>
      </c>
      <c r="D40" s="9">
        <v>185.562613</v>
      </c>
      <c r="E40" s="9">
        <v>176.51936799999999</v>
      </c>
      <c r="F40" s="9">
        <v>195.828292</v>
      </c>
      <c r="G40" s="9">
        <v>193.35268099999999</v>
      </c>
      <c r="H40" s="212"/>
      <c r="I40" s="212"/>
      <c r="J40" s="213"/>
      <c r="K40" s="212"/>
      <c r="L40" s="77"/>
    </row>
    <row r="41" spans="2:12">
      <c r="B41" s="9" t="s">
        <v>55</v>
      </c>
      <c r="C41" s="15">
        <v>494.15019999999998</v>
      </c>
      <c r="D41" s="9">
        <v>780.79541300000005</v>
      </c>
      <c r="E41" s="9">
        <v>731.31138999999996</v>
      </c>
      <c r="F41" s="9">
        <v>1269.0027520000001</v>
      </c>
      <c r="G41" s="9">
        <v>1046.099148</v>
      </c>
      <c r="H41" s="212"/>
      <c r="I41" s="212"/>
      <c r="J41" s="212"/>
      <c r="K41" s="212"/>
    </row>
    <row r="42" spans="2:12">
      <c r="B42" s="10" t="s">
        <v>44</v>
      </c>
      <c r="C42" s="16">
        <v>1101.597354</v>
      </c>
      <c r="D42" s="10">
        <v>2041.6213</v>
      </c>
      <c r="E42" s="10">
        <v>2140.824564</v>
      </c>
      <c r="F42" s="10">
        <v>2516.1205599999998</v>
      </c>
      <c r="G42" s="10">
        <v>2289.5114480000002</v>
      </c>
      <c r="H42" s="212"/>
      <c r="I42" s="213"/>
      <c r="J42" s="213"/>
      <c r="K42" s="212"/>
      <c r="L42" s="77"/>
    </row>
    <row r="43" spans="2:12">
      <c r="B43" s="9" t="s">
        <v>56</v>
      </c>
      <c r="C43" s="15">
        <v>19.618442999999999</v>
      </c>
      <c r="D43" s="9">
        <v>32.654367999999998</v>
      </c>
      <c r="E43" s="9">
        <v>22.324898000000001</v>
      </c>
      <c r="F43" s="9">
        <v>38.801760999999999</v>
      </c>
      <c r="G43" s="9">
        <v>15.069265</v>
      </c>
      <c r="H43" s="212"/>
      <c r="I43" s="212"/>
      <c r="J43" s="212"/>
      <c r="K43" s="212"/>
    </row>
    <row r="44" spans="2:12">
      <c r="B44" s="9" t="s">
        <v>57</v>
      </c>
      <c r="C44" s="15">
        <v>209.268925</v>
      </c>
      <c r="D44" s="9">
        <v>441.54857099999998</v>
      </c>
      <c r="E44" s="9">
        <v>705.29617800000005</v>
      </c>
      <c r="F44" s="9">
        <v>681.30597299999999</v>
      </c>
      <c r="G44" s="9">
        <v>878.99295900000004</v>
      </c>
      <c r="H44" s="212"/>
      <c r="I44" s="212"/>
      <c r="J44" s="212"/>
      <c r="K44" s="212"/>
    </row>
    <row r="45" spans="2:12">
      <c r="B45" s="9" t="s">
        <v>58</v>
      </c>
      <c r="C45" s="15">
        <v>-98.255927999999997</v>
      </c>
      <c r="D45" s="9">
        <v>-94.144428000000005</v>
      </c>
      <c r="E45" s="9">
        <v>112.079078</v>
      </c>
      <c r="F45" s="9">
        <v>230.425139</v>
      </c>
      <c r="G45" s="9">
        <v>307.08047199999999</v>
      </c>
      <c r="H45" s="212"/>
      <c r="I45" s="212"/>
      <c r="J45" s="212"/>
      <c r="K45" s="212"/>
    </row>
    <row r="46" spans="2:12">
      <c r="B46" s="27" t="s">
        <v>58</v>
      </c>
      <c r="C46" s="233">
        <v>130.63144</v>
      </c>
      <c r="D46" s="27">
        <v>380.05851099999995</v>
      </c>
      <c r="E46" s="27">
        <v>839.700154</v>
      </c>
      <c r="F46" s="27">
        <v>950.53287299999988</v>
      </c>
      <c r="G46" s="27">
        <v>1201.1426959999999</v>
      </c>
      <c r="H46" s="212"/>
      <c r="I46" s="212"/>
      <c r="J46" s="212"/>
      <c r="K46" s="212"/>
    </row>
    <row r="47" spans="2:12">
      <c r="B47" s="10" t="s">
        <v>11</v>
      </c>
      <c r="C47" s="16">
        <v>3360.8147950000002</v>
      </c>
      <c r="D47" s="10">
        <v>5760.1961430000001</v>
      </c>
      <c r="E47" s="10">
        <v>5785.9627450000007</v>
      </c>
      <c r="F47" s="10">
        <v>6225.1770109999998</v>
      </c>
      <c r="G47" s="10">
        <v>6177.6133090000003</v>
      </c>
      <c r="H47" s="212"/>
      <c r="I47" s="212"/>
      <c r="J47" s="213"/>
      <c r="K47" s="212"/>
      <c r="L47" s="77"/>
    </row>
    <row r="48" spans="2:12">
      <c r="B48" s="9" t="s">
        <v>45</v>
      </c>
      <c r="C48" s="15">
        <v>780.81282299999998</v>
      </c>
      <c r="D48" s="9">
        <v>1405.697617</v>
      </c>
      <c r="E48" s="9">
        <v>1378.478863</v>
      </c>
      <c r="F48" s="9">
        <v>1850.4924450000001</v>
      </c>
      <c r="G48" s="9">
        <v>1699.0022240000001</v>
      </c>
      <c r="H48" s="212"/>
      <c r="I48" s="212"/>
      <c r="J48" s="215"/>
      <c r="K48" s="212"/>
    </row>
    <row r="49" spans="2:15">
      <c r="B49" s="9" t="s">
        <v>46</v>
      </c>
      <c r="C49" s="15">
        <v>630.22251800000004</v>
      </c>
      <c r="D49" s="9">
        <v>1037.5648879999999</v>
      </c>
      <c r="E49" s="9">
        <v>981.37551099999996</v>
      </c>
      <c r="F49" s="9">
        <v>1053.7173790000002</v>
      </c>
      <c r="G49" s="9">
        <v>1098.2565610000001</v>
      </c>
      <c r="H49" s="212"/>
      <c r="I49" s="212"/>
      <c r="J49" s="212"/>
      <c r="K49" s="212"/>
    </row>
    <row r="50" spans="2:15">
      <c r="B50" s="27" t="s">
        <v>47</v>
      </c>
      <c r="C50" s="233">
        <v>1411.035341</v>
      </c>
      <c r="D50" s="27">
        <v>2443.2625049999997</v>
      </c>
      <c r="E50" s="27">
        <v>2359.854374</v>
      </c>
      <c r="F50" s="27">
        <v>2904.2098240000005</v>
      </c>
      <c r="G50" s="27">
        <v>2797.258785</v>
      </c>
      <c r="H50" s="212"/>
      <c r="I50" s="212"/>
      <c r="J50" s="213"/>
      <c r="K50" s="212"/>
    </row>
    <row r="51" spans="2:15">
      <c r="B51" s="10" t="s">
        <v>12</v>
      </c>
      <c r="C51" s="16">
        <v>1949.7794540000002</v>
      </c>
      <c r="D51" s="10">
        <v>3316.9336380000004</v>
      </c>
      <c r="E51" s="10">
        <v>3426.1083710000007</v>
      </c>
      <c r="F51" s="10">
        <v>3320.9671869999993</v>
      </c>
      <c r="G51" s="10">
        <v>3380.3545240000003</v>
      </c>
      <c r="H51" s="212"/>
      <c r="I51" s="213"/>
      <c r="J51" s="212"/>
      <c r="K51" s="213"/>
      <c r="L51" s="77"/>
      <c r="O51" s="217"/>
    </row>
    <row r="52" spans="2:15">
      <c r="B52" s="30" t="s">
        <v>48</v>
      </c>
      <c r="C52" s="31">
        <v>-41.536307999999998</v>
      </c>
      <c r="D52" s="30">
        <v>-6.9468129999999997</v>
      </c>
      <c r="E52" s="30">
        <v>160.56366199999999</v>
      </c>
      <c r="F52" s="30">
        <v>951.44130199999995</v>
      </c>
      <c r="G52" s="30">
        <v>299.43606999999997</v>
      </c>
      <c r="H52" s="212"/>
      <c r="I52" s="212"/>
      <c r="J52" s="212"/>
      <c r="K52" s="212"/>
    </row>
    <row r="53" spans="2:15">
      <c r="B53" s="10" t="s">
        <v>13</v>
      </c>
      <c r="C53" s="16">
        <v>1991.3157620000002</v>
      </c>
      <c r="D53" s="10">
        <v>3323.8804510000004</v>
      </c>
      <c r="E53" s="10">
        <v>3265.5447090000007</v>
      </c>
      <c r="F53" s="10">
        <v>2370</v>
      </c>
      <c r="G53" s="10">
        <v>3080.9184540000006</v>
      </c>
      <c r="H53" s="212"/>
      <c r="I53" s="213"/>
      <c r="J53" s="216"/>
      <c r="K53" s="217"/>
      <c r="M53" s="203"/>
    </row>
    <row r="54" spans="2:15">
      <c r="B54" s="9" t="s">
        <v>14</v>
      </c>
      <c r="C54" s="15">
        <v>364.62609700000002</v>
      </c>
      <c r="D54" s="9">
        <v>718.15086199999996</v>
      </c>
      <c r="E54" s="9">
        <v>563.24434099999996</v>
      </c>
      <c r="F54" s="9">
        <v>400.21987799999999</v>
      </c>
      <c r="G54" s="9">
        <v>517.841993</v>
      </c>
      <c r="H54" s="212"/>
      <c r="I54" s="213"/>
      <c r="J54" s="212"/>
      <c r="K54" s="212"/>
    </row>
    <row r="55" spans="2:15">
      <c r="B55" s="30" t="s">
        <v>15</v>
      </c>
      <c r="C55" s="31">
        <v>74.164974000000001</v>
      </c>
      <c r="D55" s="30">
        <v>178.96575899999999</v>
      </c>
      <c r="E55" s="30">
        <v>199.84670299999999</v>
      </c>
      <c r="F55" s="30">
        <v>8.7643500000000003</v>
      </c>
      <c r="G55" s="30">
        <v>0.25045800000000001</v>
      </c>
      <c r="H55" s="212"/>
      <c r="I55" s="212"/>
      <c r="J55" s="212"/>
      <c r="K55" s="213"/>
    </row>
    <row r="56" spans="2:15">
      <c r="B56" s="32" t="s">
        <v>16</v>
      </c>
      <c r="C56" s="278">
        <v>1700.8546390000001</v>
      </c>
      <c r="D56" s="32">
        <v>2784.6953480000006</v>
      </c>
      <c r="E56" s="32">
        <v>2902.1470730000005</v>
      </c>
      <c r="F56" s="32">
        <v>1977.8815520000007</v>
      </c>
      <c r="G56" s="32">
        <v>2563.3269190000005</v>
      </c>
      <c r="H56" s="212"/>
      <c r="I56" s="213"/>
      <c r="J56" s="212"/>
      <c r="K56" s="212"/>
      <c r="L56" s="77"/>
    </row>
    <row r="57" spans="2:15">
      <c r="B57" s="10"/>
      <c r="C57" s="16"/>
      <c r="D57" s="172"/>
      <c r="E57" s="172"/>
      <c r="F57" s="172"/>
      <c r="G57" s="172"/>
      <c r="H57" s="212"/>
      <c r="I57" s="213"/>
      <c r="J57" s="212"/>
      <c r="K57" s="212"/>
    </row>
    <row r="58" spans="2:15">
      <c r="B58" s="9" t="s">
        <v>531</v>
      </c>
      <c r="C58" s="15">
        <v>59.697861549999971</v>
      </c>
      <c r="D58" s="9">
        <v>62.530094180000106</v>
      </c>
      <c r="E58" s="9">
        <v>49.902868810000655</v>
      </c>
      <c r="F58" s="9">
        <v>58.619649980000531</v>
      </c>
      <c r="G58" s="9">
        <v>49.401213550000193</v>
      </c>
      <c r="H58" s="212"/>
      <c r="I58" s="212"/>
      <c r="J58" s="212"/>
      <c r="K58" s="212"/>
    </row>
    <row r="59" spans="2:15">
      <c r="B59" s="9" t="s">
        <v>59</v>
      </c>
      <c r="C59" s="15">
        <v>1571.5096223444982</v>
      </c>
      <c r="D59" s="9">
        <v>2591.8604449260006</v>
      </c>
      <c r="E59" s="9">
        <v>2692.4750181899999</v>
      </c>
      <c r="F59" s="9">
        <v>1793.3597610200002</v>
      </c>
      <c r="G59" s="9">
        <v>2457.5856924500004</v>
      </c>
      <c r="H59" s="212"/>
      <c r="I59" s="212"/>
      <c r="J59" s="212"/>
      <c r="K59" s="212"/>
    </row>
    <row r="60" spans="2:15">
      <c r="B60" s="30" t="s">
        <v>60</v>
      </c>
      <c r="C60" s="31">
        <v>69.647155105501895</v>
      </c>
      <c r="D60" s="30">
        <v>130.30480889399999</v>
      </c>
      <c r="E60" s="30">
        <v>159.76918599999999</v>
      </c>
      <c r="F60" s="30">
        <v>125.902141</v>
      </c>
      <c r="G60" s="30">
        <v>56.340012999999999</v>
      </c>
      <c r="H60" s="212"/>
      <c r="I60" s="140"/>
      <c r="J60" s="140"/>
      <c r="K60" s="212"/>
    </row>
    <row r="61" spans="2:15">
      <c r="B61" s="140"/>
      <c r="D61" s="140"/>
      <c r="E61" s="140"/>
      <c r="F61" s="140"/>
      <c r="G61" s="140"/>
      <c r="H61" s="212"/>
      <c r="I61" s="212"/>
      <c r="J61" s="212"/>
      <c r="K61" s="212"/>
    </row>
    <row r="62" spans="2:15">
      <c r="D62" s="212"/>
      <c r="E62" s="212"/>
      <c r="F62" s="212"/>
      <c r="G62" s="212"/>
      <c r="H62" s="212"/>
      <c r="I62" s="212"/>
      <c r="J62" s="212"/>
      <c r="K62" s="212"/>
    </row>
    <row r="63" spans="2:15">
      <c r="B63" s="12" t="s">
        <v>64</v>
      </c>
      <c r="D63" s="212"/>
      <c r="E63" s="212"/>
      <c r="F63" s="212"/>
      <c r="G63" s="212"/>
      <c r="H63" s="212"/>
      <c r="I63" s="212"/>
      <c r="J63" s="212"/>
      <c r="K63" s="212"/>
    </row>
    <row r="64" spans="2:15" ht="2.1" customHeight="1">
      <c r="B64" s="25"/>
      <c r="C64" s="166"/>
      <c r="D64" s="206"/>
      <c r="E64" s="206"/>
      <c r="F64" s="206"/>
      <c r="G64" s="206"/>
      <c r="H64" s="206"/>
      <c r="I64" s="206"/>
      <c r="J64" s="206"/>
      <c r="K64" s="206"/>
    </row>
    <row r="65" spans="2:11">
      <c r="B65" s="12"/>
      <c r="D65" s="212"/>
      <c r="E65" s="212"/>
      <c r="F65" s="212"/>
      <c r="G65" s="212"/>
      <c r="H65" s="212"/>
      <c r="I65" s="212"/>
      <c r="J65" s="212"/>
      <c r="K65" s="212"/>
    </row>
    <row r="66" spans="2:11">
      <c r="B66" s="12"/>
      <c r="C66" s="257" t="s">
        <v>600</v>
      </c>
      <c r="D66" s="239" t="s">
        <v>601</v>
      </c>
      <c r="E66" s="239" t="s">
        <v>50</v>
      </c>
      <c r="F66" s="239" t="s">
        <v>602</v>
      </c>
      <c r="G66" s="239" t="s">
        <v>600</v>
      </c>
      <c r="H66" s="239" t="s">
        <v>601</v>
      </c>
      <c r="I66" s="239" t="s">
        <v>50</v>
      </c>
      <c r="J66" s="239" t="s">
        <v>602</v>
      </c>
      <c r="K66" s="239" t="s">
        <v>600</v>
      </c>
    </row>
    <row r="67" spans="2:11">
      <c r="B67" s="18" t="s">
        <v>62</v>
      </c>
      <c r="C67" s="256">
        <v>2023</v>
      </c>
      <c r="D67" s="29">
        <v>2023</v>
      </c>
      <c r="E67" s="29">
        <v>2022</v>
      </c>
      <c r="F67" s="29">
        <v>2022</v>
      </c>
      <c r="G67" s="29">
        <v>2022</v>
      </c>
      <c r="H67" s="29">
        <v>2022</v>
      </c>
      <c r="I67" s="29">
        <v>2021</v>
      </c>
      <c r="J67" s="29">
        <v>2021</v>
      </c>
      <c r="K67" s="29">
        <v>2021</v>
      </c>
    </row>
    <row r="68" spans="2:11" ht="5.0999999999999996" customHeight="1">
      <c r="B68" s="7"/>
      <c r="C68" s="153"/>
      <c r="D68" s="238"/>
      <c r="E68" s="238"/>
      <c r="F68" s="7"/>
      <c r="G68" s="7"/>
      <c r="H68" s="7"/>
      <c r="I68" s="7"/>
      <c r="J68" s="7"/>
      <c r="K68" s="7"/>
    </row>
    <row r="69" spans="2:11">
      <c r="B69" s="9" t="s">
        <v>65</v>
      </c>
      <c r="C69" s="15">
        <v>618.52227600000003</v>
      </c>
      <c r="D69" s="163">
        <v>1241.2005610000001</v>
      </c>
      <c r="E69" s="163">
        <v>1171.1758689999999</v>
      </c>
      <c r="F69" s="9">
        <v>316.75897700000002</v>
      </c>
      <c r="G69" s="9">
        <v>5683.9294339999997</v>
      </c>
      <c r="H69" s="9">
        <v>1190.000436</v>
      </c>
      <c r="I69" s="9">
        <v>1252.2058529999999</v>
      </c>
      <c r="J69" s="9">
        <v>1206.267924</v>
      </c>
      <c r="K69" s="9">
        <v>1169.863791</v>
      </c>
    </row>
    <row r="70" spans="2:11">
      <c r="B70" s="9" t="s">
        <v>66</v>
      </c>
      <c r="C70" s="15">
        <v>20402.325055000001</v>
      </c>
      <c r="D70" s="163">
        <v>8629.6934710000005</v>
      </c>
      <c r="E70" s="163">
        <v>11663.143291</v>
      </c>
      <c r="F70" s="9">
        <v>16773.319160999999</v>
      </c>
      <c r="G70" s="9">
        <v>11136.177673</v>
      </c>
      <c r="H70" s="9">
        <v>9455.6442910000005</v>
      </c>
      <c r="I70" s="9">
        <v>4704.2691500000001</v>
      </c>
      <c r="J70" s="9">
        <v>7338.4822379999996</v>
      </c>
      <c r="K70" s="9">
        <v>12183.977432</v>
      </c>
    </row>
    <row r="71" spans="2:11">
      <c r="B71" s="9" t="s">
        <v>67</v>
      </c>
      <c r="C71" s="15">
        <v>165766.732452</v>
      </c>
      <c r="D71" s="163">
        <v>152207.95704199999</v>
      </c>
      <c r="E71" s="163">
        <v>151548.714041</v>
      </c>
      <c r="F71" s="9">
        <v>149162.03173700001</v>
      </c>
      <c r="G71" s="9">
        <v>147602.238667</v>
      </c>
      <c r="H71" s="9">
        <v>145773.22108300001</v>
      </c>
      <c r="I71" s="9">
        <v>145890.44646400001</v>
      </c>
      <c r="J71" s="9">
        <v>142403.753964</v>
      </c>
      <c r="K71" s="9">
        <v>140379.32333099999</v>
      </c>
    </row>
    <row r="72" spans="2:11">
      <c r="B72" s="9" t="s">
        <v>68</v>
      </c>
      <c r="C72" s="15">
        <v>38129.527466</v>
      </c>
      <c r="D72" s="163">
        <v>44329.787515999997</v>
      </c>
      <c r="E72" s="163">
        <v>38072.771316999999</v>
      </c>
      <c r="F72" s="9">
        <v>30560.906572</v>
      </c>
      <c r="G72" s="9">
        <v>32893.470183999998</v>
      </c>
      <c r="H72" s="9">
        <v>32013.504793</v>
      </c>
      <c r="I72" s="9">
        <v>30761.912495</v>
      </c>
      <c r="J72" s="9">
        <v>30031.744259999999</v>
      </c>
      <c r="K72" s="9">
        <v>28375.796799</v>
      </c>
    </row>
    <row r="73" spans="2:11">
      <c r="B73" s="9" t="s">
        <v>69</v>
      </c>
      <c r="C73" s="15">
        <v>9255.2686630000007</v>
      </c>
      <c r="D73" s="163">
        <v>7073.0130150000005</v>
      </c>
      <c r="E73" s="163">
        <v>6803.5703970000004</v>
      </c>
      <c r="F73" s="9">
        <v>7479.6284390000001</v>
      </c>
      <c r="G73" s="9">
        <v>6170.2957459999998</v>
      </c>
      <c r="H73" s="9">
        <v>4076.6033269999998</v>
      </c>
      <c r="I73" s="9">
        <v>3224.3274529999999</v>
      </c>
      <c r="J73" s="9">
        <v>3731.7639380000001</v>
      </c>
      <c r="K73" s="9">
        <v>4317.4941570000001</v>
      </c>
    </row>
    <row r="74" spans="2:11">
      <c r="B74" s="9" t="s">
        <v>70</v>
      </c>
      <c r="C74" s="15">
        <v>1062.168549</v>
      </c>
      <c r="D74" s="163">
        <v>825.60513800000001</v>
      </c>
      <c r="E74" s="163">
        <v>840.26341600000001</v>
      </c>
      <c r="F74" s="9">
        <v>1973.7627219999999</v>
      </c>
      <c r="G74" s="9">
        <v>2436.6493959999998</v>
      </c>
      <c r="H74" s="9">
        <v>2634.7439159999999</v>
      </c>
      <c r="I74" s="9">
        <v>2653.8571299999999</v>
      </c>
      <c r="J74" s="9">
        <v>2524.6876550000002</v>
      </c>
      <c r="K74" s="9">
        <v>1998.1737310000001</v>
      </c>
    </row>
    <row r="75" spans="2:11">
      <c r="B75" s="9" t="s">
        <v>71</v>
      </c>
      <c r="C75" s="15">
        <v>8047.8385420000004</v>
      </c>
      <c r="D75" s="163">
        <v>7913.3848319999997</v>
      </c>
      <c r="E75" s="163">
        <v>7873.4195570000002</v>
      </c>
      <c r="F75" s="9">
        <v>7714.21605</v>
      </c>
      <c r="G75" s="9">
        <v>7468.4339140000002</v>
      </c>
      <c r="H75" s="9">
        <v>7533.958294</v>
      </c>
      <c r="I75" s="9">
        <v>7384.0199089999996</v>
      </c>
      <c r="J75" s="9">
        <v>7323.6876659999998</v>
      </c>
      <c r="K75" s="9">
        <v>7345.5888240000004</v>
      </c>
    </row>
    <row r="76" spans="2:11" hidden="1">
      <c r="B76" s="9" t="s">
        <v>72</v>
      </c>
      <c r="C76" s="15">
        <v>0</v>
      </c>
      <c r="D76" s="163">
        <v>0</v>
      </c>
      <c r="E76" s="163">
        <v>0</v>
      </c>
      <c r="F76" s="308">
        <v>0</v>
      </c>
      <c r="G76" s="308">
        <v>0</v>
      </c>
      <c r="H76" s="308">
        <v>0</v>
      </c>
      <c r="I76" s="308">
        <v>0</v>
      </c>
      <c r="J76" s="308">
        <v>0</v>
      </c>
      <c r="K76" s="9">
        <v>0</v>
      </c>
    </row>
    <row r="77" spans="2:11">
      <c r="B77" s="9" t="s">
        <v>73</v>
      </c>
      <c r="C77" s="15">
        <v>2484.1522199999999</v>
      </c>
      <c r="D77" s="163">
        <v>1508.8494740000001</v>
      </c>
      <c r="E77" s="163">
        <v>1918.561612</v>
      </c>
      <c r="F77" s="9">
        <v>110.538425</v>
      </c>
      <c r="G77" s="9">
        <v>111.061982</v>
      </c>
      <c r="H77" s="9">
        <v>111.90578600000001</v>
      </c>
      <c r="I77" s="9">
        <v>58.834223999999999</v>
      </c>
      <c r="J77" s="9">
        <v>60.385272999999998</v>
      </c>
      <c r="K77" s="9">
        <v>109.01110199999999</v>
      </c>
    </row>
    <row r="78" spans="2:11">
      <c r="B78" s="9" t="s">
        <v>74</v>
      </c>
      <c r="C78" s="15">
        <v>1052.84392</v>
      </c>
      <c r="D78" s="163">
        <v>669.92883900000004</v>
      </c>
      <c r="E78" s="163">
        <v>663.31917499999997</v>
      </c>
      <c r="F78" s="9">
        <v>864.21876999999995</v>
      </c>
      <c r="G78" s="9">
        <v>852.71179400000005</v>
      </c>
      <c r="H78" s="9">
        <v>853.78071</v>
      </c>
      <c r="I78" s="9">
        <v>853.08804999999995</v>
      </c>
      <c r="J78" s="9">
        <v>894.35718699999995</v>
      </c>
      <c r="K78" s="9">
        <v>897.18265899999994</v>
      </c>
    </row>
    <row r="79" spans="2:11">
      <c r="B79" s="9" t="s">
        <v>75</v>
      </c>
      <c r="C79" s="15">
        <v>1986.8224310000001</v>
      </c>
      <c r="D79" s="163">
        <v>3807.7458879999999</v>
      </c>
      <c r="E79" s="163">
        <v>2554.8417420000001</v>
      </c>
      <c r="F79" s="9">
        <v>3962.283093</v>
      </c>
      <c r="G79" s="9">
        <v>3103.2466330000002</v>
      </c>
      <c r="H79" s="9">
        <v>3383.931826</v>
      </c>
      <c r="I79" s="9">
        <v>2061.6802010000001</v>
      </c>
      <c r="J79" s="9">
        <v>4609.1321120000002</v>
      </c>
      <c r="K79" s="9">
        <v>3650.0619160000001</v>
      </c>
    </row>
    <row r="80" spans="2:11" ht="5.0999999999999996" customHeight="1">
      <c r="B80" s="30"/>
      <c r="C80" s="150"/>
      <c r="D80" s="310"/>
      <c r="E80" s="310"/>
      <c r="F80" s="310"/>
      <c r="G80" s="310"/>
      <c r="H80" s="310"/>
      <c r="I80" s="310"/>
      <c r="J80" s="310"/>
      <c r="K80" s="30"/>
    </row>
    <row r="81" spans="2:13" s="14" customFormat="1">
      <c r="B81" s="32" t="s">
        <v>76</v>
      </c>
      <c r="C81" s="278">
        <v>248806.20157400001</v>
      </c>
      <c r="D81" s="311">
        <v>228207.16577600001</v>
      </c>
      <c r="E81" s="311">
        <v>223109.780417</v>
      </c>
      <c r="F81" s="32">
        <v>218917.66394600004</v>
      </c>
      <c r="G81" s="32">
        <v>217458.21542299999</v>
      </c>
      <c r="H81" s="32">
        <v>207027.29446200002</v>
      </c>
      <c r="I81" s="32">
        <v>198844.64092899999</v>
      </c>
      <c r="J81" s="32">
        <v>200124.26221699998</v>
      </c>
      <c r="K81" s="32">
        <v>200426.473742</v>
      </c>
    </row>
    <row r="82" spans="2:13" ht="5.0999999999999996" customHeight="1">
      <c r="B82" s="9"/>
      <c r="C82" s="149"/>
      <c r="D82" s="308"/>
      <c r="E82" s="308"/>
      <c r="F82" s="308"/>
      <c r="G82" s="308"/>
      <c r="H82" s="308"/>
      <c r="I82" s="308"/>
      <c r="J82" s="308"/>
      <c r="K82" s="308"/>
    </row>
    <row r="83" spans="2:13">
      <c r="B83" s="9" t="s">
        <v>77</v>
      </c>
      <c r="C83" s="15">
        <v>14701.696448999999</v>
      </c>
      <c r="D83" s="163">
        <v>15874.614116000001</v>
      </c>
      <c r="E83" s="163">
        <v>14635.948581000001</v>
      </c>
      <c r="F83" s="9">
        <v>14495.093844999999</v>
      </c>
      <c r="G83" s="9">
        <v>16543.03558</v>
      </c>
      <c r="H83" s="9">
        <v>19468.098644999998</v>
      </c>
      <c r="I83" s="9">
        <v>15065</v>
      </c>
      <c r="J83" s="9">
        <v>14601.109698</v>
      </c>
      <c r="K83" s="9">
        <v>16291.579592</v>
      </c>
    </row>
    <row r="84" spans="2:13">
      <c r="B84" s="9" t="s">
        <v>78</v>
      </c>
      <c r="C84" s="15">
        <v>140163.599724</v>
      </c>
      <c r="D84" s="163">
        <v>123529.105947</v>
      </c>
      <c r="E84" s="163">
        <v>122009.61736600001</v>
      </c>
      <c r="F84" s="9">
        <v>120557.725196</v>
      </c>
      <c r="G84" s="9">
        <v>123812.242187</v>
      </c>
      <c r="H84" s="9">
        <v>114052.85186900001</v>
      </c>
      <c r="I84" s="9">
        <v>111286.02205499999</v>
      </c>
      <c r="J84" s="9">
        <v>109691.31679</v>
      </c>
      <c r="K84" s="9">
        <v>110133.112289</v>
      </c>
    </row>
    <row r="85" spans="2:13">
      <c r="B85" s="9" t="s">
        <v>79</v>
      </c>
      <c r="C85" s="15">
        <v>49696.985268999997</v>
      </c>
      <c r="D85" s="163">
        <v>49361.017768999998</v>
      </c>
      <c r="E85" s="163">
        <v>47474.287976</v>
      </c>
      <c r="F85" s="9">
        <v>46158.280101999997</v>
      </c>
      <c r="G85" s="9">
        <v>41051.845601000001</v>
      </c>
      <c r="H85" s="9">
        <v>37093.167799000003</v>
      </c>
      <c r="I85" s="9">
        <v>40331.504063</v>
      </c>
      <c r="J85" s="9">
        <v>41894.903477</v>
      </c>
      <c r="K85" s="9">
        <v>41645.004949000002</v>
      </c>
    </row>
    <row r="86" spans="2:13">
      <c r="B86" s="9" t="s">
        <v>69</v>
      </c>
      <c r="C86" s="15">
        <v>9952.8851780000005</v>
      </c>
      <c r="D86" s="163">
        <v>7792.2702049999998</v>
      </c>
      <c r="E86" s="163">
        <v>8307.0971239999999</v>
      </c>
      <c r="F86" s="9">
        <v>8115.1556369999998</v>
      </c>
      <c r="G86" s="9">
        <v>6661.0088800000003</v>
      </c>
      <c r="H86" s="9">
        <v>5146.5612019999999</v>
      </c>
      <c r="I86" s="9">
        <v>3909.2363810000002</v>
      </c>
      <c r="J86" s="9">
        <v>3740.6486519999999</v>
      </c>
      <c r="K86" s="9">
        <v>3894.9988060000001</v>
      </c>
    </row>
    <row r="87" spans="2:13">
      <c r="B87" s="9" t="s">
        <v>80</v>
      </c>
      <c r="C87" s="15">
        <v>3064.4245759999999</v>
      </c>
      <c r="D87" s="163">
        <v>4879.8457179999996</v>
      </c>
      <c r="E87" s="163">
        <v>2724.8118789999999</v>
      </c>
      <c r="F87" s="9">
        <v>3672.2229200000002</v>
      </c>
      <c r="G87" s="9">
        <v>4277.0819549999997</v>
      </c>
      <c r="H87" s="9">
        <v>7029.5077010000005</v>
      </c>
      <c r="I87" s="9">
        <v>3215</v>
      </c>
      <c r="J87" s="9">
        <v>5323.0132359999998</v>
      </c>
      <c r="K87" s="9">
        <v>4252.8173580000002</v>
      </c>
    </row>
    <row r="88" spans="2:13">
      <c r="B88" s="9" t="s">
        <v>73</v>
      </c>
      <c r="C88" s="15">
        <v>1603.9387770000001</v>
      </c>
      <c r="D88" s="163">
        <v>619.63159499999995</v>
      </c>
      <c r="E88" s="163">
        <v>1092.9464680000001</v>
      </c>
      <c r="F88" s="9">
        <v>1.972987</v>
      </c>
      <c r="G88" s="9">
        <v>1.2093020000000001</v>
      </c>
      <c r="H88" s="9">
        <v>1.5267170000000001</v>
      </c>
      <c r="I88" s="9">
        <v>0.97295500000000001</v>
      </c>
      <c r="J88" s="9">
        <v>1.150598</v>
      </c>
      <c r="K88" s="9">
        <v>31.543296000000002</v>
      </c>
    </row>
    <row r="89" spans="2:13">
      <c r="B89" s="9" t="s">
        <v>81</v>
      </c>
      <c r="C89" s="15">
        <v>2648.042719</v>
      </c>
      <c r="D89" s="163">
        <v>2058.273999</v>
      </c>
      <c r="E89" s="163">
        <v>2058.320283</v>
      </c>
      <c r="F89" s="9">
        <v>2053.9400519999999</v>
      </c>
      <c r="G89" s="9">
        <v>2118.3330219999998</v>
      </c>
      <c r="H89" s="9">
        <v>1796.2653339999999</v>
      </c>
      <c r="I89" s="9">
        <v>1795.5706889999999</v>
      </c>
      <c r="J89" s="9">
        <v>1795.2143390000001</v>
      </c>
      <c r="K89" s="9">
        <v>1795.0018700000001</v>
      </c>
    </row>
    <row r="90" spans="2:13">
      <c r="B90" s="10" t="s">
        <v>82</v>
      </c>
      <c r="C90" s="16">
        <v>221831.57269199999</v>
      </c>
      <c r="D90" s="143">
        <v>204114.75934900003</v>
      </c>
      <c r="E90" s="143">
        <v>198303.02967699998</v>
      </c>
      <c r="F90" s="10">
        <v>195054.39073899997</v>
      </c>
      <c r="G90" s="10">
        <v>194464.75652700002</v>
      </c>
      <c r="H90" s="10">
        <v>184587.97926700002</v>
      </c>
      <c r="I90" s="10">
        <v>175603.236718</v>
      </c>
      <c r="J90" s="10">
        <v>177047.35679000002</v>
      </c>
      <c r="K90" s="10">
        <v>178044.05815999999</v>
      </c>
    </row>
    <row r="91" spans="2:13" ht="5.0999999999999996" customHeight="1">
      <c r="B91" s="9"/>
      <c r="C91" s="149"/>
      <c r="D91" s="307"/>
      <c r="E91" s="307"/>
      <c r="F91" s="308"/>
      <c r="G91" s="308"/>
      <c r="H91" s="308"/>
      <c r="I91" s="308"/>
      <c r="J91" s="308"/>
      <c r="K91" s="308"/>
    </row>
    <row r="92" spans="2:13">
      <c r="B92" s="9" t="s">
        <v>83</v>
      </c>
      <c r="C92" s="15">
        <v>2884.3117999999999</v>
      </c>
      <c r="D92" s="163">
        <v>2596.7288600000002</v>
      </c>
      <c r="E92" s="163">
        <v>2596.7288600000002</v>
      </c>
      <c r="F92" s="9">
        <v>2596.7288600000002</v>
      </c>
      <c r="G92" s="9">
        <v>2596.7288600000002</v>
      </c>
      <c r="H92" s="9">
        <v>2596.7288600000002</v>
      </c>
      <c r="I92" s="9">
        <v>2596.7288600000002</v>
      </c>
      <c r="J92" s="9">
        <v>2596.7288600000002</v>
      </c>
      <c r="K92" s="9">
        <v>2596.7288600000002</v>
      </c>
    </row>
    <row r="93" spans="2:13">
      <c r="B93" s="9" t="s">
        <v>495</v>
      </c>
      <c r="C93" s="15">
        <v>-8.0108289999999993</v>
      </c>
      <c r="D93" s="163">
        <v>-8.1533999999999995</v>
      </c>
      <c r="E93" s="163">
        <v>-11.011699999999999</v>
      </c>
      <c r="F93" s="9">
        <v>-11.0161</v>
      </c>
      <c r="G93" s="9">
        <v>-10.619160000000001</v>
      </c>
      <c r="H93" s="9">
        <v>-8.9700199999999999</v>
      </c>
      <c r="I93" s="9">
        <v>-8.9728399999999997</v>
      </c>
      <c r="J93" s="9">
        <v>-8.9829399999999993</v>
      </c>
      <c r="K93" s="9">
        <v>-9.4555000000000007</v>
      </c>
      <c r="M93" s="146"/>
    </row>
    <row r="94" spans="2:13">
      <c r="B94" s="9" t="s">
        <v>84</v>
      </c>
      <c r="C94" s="15">
        <v>2408.8402980000001</v>
      </c>
      <c r="D94" s="163">
        <v>895.419085</v>
      </c>
      <c r="E94" s="163">
        <v>895.419085</v>
      </c>
      <c r="F94" s="9">
        <v>895.419085</v>
      </c>
      <c r="G94" s="9">
        <v>895.419085</v>
      </c>
      <c r="H94" s="9">
        <v>895.419085</v>
      </c>
      <c r="I94" s="9">
        <v>895.419085</v>
      </c>
      <c r="J94" s="9">
        <v>895.419085</v>
      </c>
      <c r="K94" s="9">
        <v>895.419085</v>
      </c>
    </row>
    <row r="95" spans="2:13">
      <c r="B95" s="9" t="s">
        <v>85</v>
      </c>
      <c r="C95" s="15">
        <v>7842.7809669999997</v>
      </c>
      <c r="D95" s="163">
        <v>7838.0566859999999</v>
      </c>
      <c r="E95" s="163">
        <v>7827.8204750000004</v>
      </c>
      <c r="F95" s="9">
        <v>6958.0999490000004</v>
      </c>
      <c r="G95" s="9">
        <v>6957.6882539999997</v>
      </c>
      <c r="H95" s="9">
        <v>6974.4277840000004</v>
      </c>
      <c r="I95" s="9">
        <v>6974.4367780000002</v>
      </c>
      <c r="J95" s="9">
        <v>6523.6607379999996</v>
      </c>
      <c r="K95" s="9">
        <v>6519.9881539999997</v>
      </c>
    </row>
    <row r="96" spans="2:13">
      <c r="B96" s="9" t="s">
        <v>86</v>
      </c>
      <c r="C96" s="15">
        <v>-9.9999999999999995E-7</v>
      </c>
      <c r="D96" s="163">
        <v>0</v>
      </c>
      <c r="E96" s="163">
        <v>840.35813900000005</v>
      </c>
      <c r="F96" s="9">
        <v>0</v>
      </c>
      <c r="G96" s="9">
        <v>0</v>
      </c>
      <c r="H96" s="9">
        <v>0</v>
      </c>
      <c r="I96" s="9">
        <v>970.41006800000002</v>
      </c>
      <c r="J96" s="9">
        <v>401.11235599999998</v>
      </c>
      <c r="K96" s="9">
        <v>401.11235599999998</v>
      </c>
    </row>
    <row r="97" spans="2:13">
      <c r="B97" s="9" t="s">
        <v>87</v>
      </c>
      <c r="C97" s="15">
        <v>0</v>
      </c>
      <c r="D97" s="163">
        <v>0</v>
      </c>
      <c r="E97" s="163">
        <v>473.664671</v>
      </c>
      <c r="F97" s="9">
        <v>0</v>
      </c>
      <c r="G97" s="9">
        <v>0</v>
      </c>
      <c r="H97" s="9">
        <v>0</v>
      </c>
      <c r="I97" s="9">
        <v>546.96499300000005</v>
      </c>
      <c r="J97" s="9">
        <v>226.083269</v>
      </c>
      <c r="K97" s="9">
        <v>226.083269</v>
      </c>
    </row>
    <row r="98" spans="2:13">
      <c r="B98" s="9" t="s">
        <v>88</v>
      </c>
      <c r="C98" s="15">
        <v>6565.7466510000004</v>
      </c>
      <c r="D98" s="163">
        <v>6408.0269079999998</v>
      </c>
      <c r="E98" s="163">
        <v>6408.0269079999998</v>
      </c>
      <c r="F98" s="9">
        <v>5917.8676359999999</v>
      </c>
      <c r="G98" s="9">
        <v>5917.8676359999999</v>
      </c>
      <c r="H98" s="9">
        <v>5917.8676359999999</v>
      </c>
      <c r="I98" s="9">
        <v>5917.8676359999999</v>
      </c>
      <c r="J98" s="9">
        <v>5663.8148460000002</v>
      </c>
      <c r="K98" s="9">
        <v>5663.8148460000002</v>
      </c>
    </row>
    <row r="99" spans="2:13">
      <c r="B99" s="9" t="s">
        <v>89</v>
      </c>
      <c r="C99" s="15">
        <v>69.643393000000003</v>
      </c>
      <c r="D99" s="163">
        <v>69.643393000000003</v>
      </c>
      <c r="E99" s="163">
        <v>69.643393000000003</v>
      </c>
      <c r="F99" s="9">
        <v>171.060205</v>
      </c>
      <c r="G99" s="9">
        <v>171.060205</v>
      </c>
      <c r="H99" s="9">
        <v>171.060205</v>
      </c>
      <c r="I99" s="9">
        <v>171.060205</v>
      </c>
      <c r="J99" s="9">
        <v>239.13271800000001</v>
      </c>
      <c r="K99" s="9">
        <v>239.13271800000001</v>
      </c>
      <c r="M99" s="140"/>
    </row>
    <row r="100" spans="2:13">
      <c r="B100" s="9" t="s">
        <v>90</v>
      </c>
      <c r="C100" s="15">
        <v>2860.1158756434979</v>
      </c>
      <c r="D100" s="163">
        <v>2825.1005536574003</v>
      </c>
      <c r="E100" s="163">
        <v>2940.2735112611499</v>
      </c>
      <c r="F100" s="9">
        <v>3158.4964799999998</v>
      </c>
      <c r="G100" s="9">
        <v>2801.221423</v>
      </c>
      <c r="H100" s="9">
        <v>2918.798327</v>
      </c>
      <c r="I100" s="9">
        <v>2895.5012809999994</v>
      </c>
      <c r="J100" s="9">
        <v>2241.0108807475999</v>
      </c>
      <c r="K100" s="9">
        <v>2234.9207889999998</v>
      </c>
    </row>
    <row r="101" spans="2:13">
      <c r="B101" s="9" t="s">
        <v>91</v>
      </c>
      <c r="C101" s="15">
        <v>1744.0614660000001</v>
      </c>
      <c r="D101" s="163">
        <v>1658.6592149999999</v>
      </c>
      <c r="E101" s="163">
        <v>1768.503999</v>
      </c>
      <c r="F101" s="9">
        <v>1247.14905</v>
      </c>
      <c r="G101" s="9">
        <v>1259.344012</v>
      </c>
      <c r="H101" s="9">
        <v>1271.473784</v>
      </c>
      <c r="I101" s="9">
        <v>1292.5039999999999</v>
      </c>
      <c r="J101" s="9">
        <v>1252.4524200000001</v>
      </c>
      <c r="K101" s="9">
        <v>1262.3052259999999</v>
      </c>
    </row>
    <row r="102" spans="2:13">
      <c r="B102" s="9" t="s">
        <v>92</v>
      </c>
      <c r="C102" s="15">
        <v>1700.85464</v>
      </c>
      <c r="D102" s="163">
        <v>778.16631400000006</v>
      </c>
      <c r="E102" s="163">
        <v>0</v>
      </c>
      <c r="F102" s="9">
        <v>2016.7559120000001</v>
      </c>
      <c r="G102" s="9">
        <v>1400.0642700000001</v>
      </c>
      <c r="H102" s="9">
        <v>697.82522200000005</v>
      </c>
      <c r="I102" s="9">
        <v>0</v>
      </c>
      <c r="J102" s="9">
        <v>2198.789792</v>
      </c>
      <c r="K102" s="9">
        <v>1523.356141</v>
      </c>
    </row>
    <row r="103" spans="2:13">
      <c r="B103" s="9" t="s">
        <v>93</v>
      </c>
      <c r="C103" s="15">
        <v>906.28462335650181</v>
      </c>
      <c r="D103" s="163">
        <v>1030.7588133426</v>
      </c>
      <c r="E103" s="163">
        <v>997.3233967388461</v>
      </c>
      <c r="F103" s="9">
        <v>912.71211100000005</v>
      </c>
      <c r="G103" s="9">
        <v>1004.684312</v>
      </c>
      <c r="H103" s="9">
        <v>1004.684312</v>
      </c>
      <c r="I103" s="9">
        <v>989.48414700000001</v>
      </c>
      <c r="J103" s="9">
        <v>847.6834012523999</v>
      </c>
      <c r="K103" s="9">
        <v>829.009637</v>
      </c>
    </row>
    <row r="104" spans="2:13" s="14" customFormat="1">
      <c r="B104" s="10" t="s">
        <v>21</v>
      </c>
      <c r="C104" s="16">
        <v>26974.628883999998</v>
      </c>
      <c r="D104" s="143">
        <v>24092.406427999998</v>
      </c>
      <c r="E104" s="143">
        <v>24806.750737999999</v>
      </c>
      <c r="F104" s="10">
        <v>23863.273188000006</v>
      </c>
      <c r="G104" s="10">
        <v>22993.458896</v>
      </c>
      <c r="H104" s="10">
        <v>22439.315195000003</v>
      </c>
      <c r="I104" s="10">
        <v>23241.404213000002</v>
      </c>
      <c r="J104" s="10">
        <v>23076.905426000001</v>
      </c>
      <c r="K104" s="10">
        <v>22382.415581000001</v>
      </c>
    </row>
    <row r="105" spans="2:13" ht="5.0999999999999996" customHeight="1">
      <c r="B105" s="30"/>
      <c r="C105" s="31"/>
      <c r="D105" s="30"/>
      <c r="E105" s="30"/>
      <c r="F105" s="310"/>
      <c r="G105" s="310"/>
      <c r="H105" s="310"/>
      <c r="I105" s="310"/>
      <c r="J105" s="30"/>
      <c r="K105" s="30"/>
    </row>
    <row r="106" spans="2:13" s="14" customFormat="1">
      <c r="B106" s="32" t="s">
        <v>94</v>
      </c>
      <c r="C106" s="278">
        <v>248806.20157599999</v>
      </c>
      <c r="D106" s="32">
        <v>228207.16577700002</v>
      </c>
      <c r="E106" s="32">
        <v>223109.78041499999</v>
      </c>
      <c r="F106" s="32">
        <v>218917.66392699996</v>
      </c>
      <c r="G106" s="32">
        <v>217458.21542300002</v>
      </c>
      <c r="H106" s="32">
        <v>207027.29446200002</v>
      </c>
      <c r="I106" s="32">
        <v>198844.640931</v>
      </c>
      <c r="J106" s="32">
        <v>200124.26221600003</v>
      </c>
      <c r="K106" s="32">
        <v>200426.47374099999</v>
      </c>
    </row>
    <row r="107" spans="2:13">
      <c r="D107" s="212"/>
      <c r="E107" s="212"/>
      <c r="F107" s="212"/>
      <c r="G107" s="212"/>
      <c r="H107" s="212"/>
      <c r="I107" s="212"/>
      <c r="J107" s="212"/>
      <c r="K107" s="212"/>
    </row>
    <row r="108" spans="2:13">
      <c r="B108" s="18" t="s">
        <v>63</v>
      </c>
      <c r="C108" s="204" t="s">
        <v>590</v>
      </c>
      <c r="D108" s="204">
        <v>2022</v>
      </c>
      <c r="E108" s="204">
        <v>2021</v>
      </c>
      <c r="F108" s="204">
        <v>2020</v>
      </c>
      <c r="G108" s="204">
        <v>2019</v>
      </c>
      <c r="H108" s="212"/>
      <c r="I108" s="212"/>
      <c r="J108" s="212"/>
      <c r="K108" s="212"/>
    </row>
    <row r="109" spans="2:13" ht="5.0999999999999996" customHeight="1">
      <c r="B109" s="7"/>
      <c r="C109" s="153"/>
      <c r="D109" s="211"/>
      <c r="E109" s="211"/>
      <c r="F109" s="211"/>
      <c r="G109" s="211"/>
      <c r="H109" s="212"/>
      <c r="I109" s="212"/>
      <c r="J109" s="212"/>
      <c r="K109" s="212"/>
    </row>
    <row r="110" spans="2:13">
      <c r="B110" s="9" t="s">
        <v>65</v>
      </c>
      <c r="C110" s="15">
        <v>618.52227600000003</v>
      </c>
      <c r="D110" s="9">
        <v>1171.1758689999999</v>
      </c>
      <c r="E110" s="9">
        <v>1252.2058529999999</v>
      </c>
      <c r="F110" s="9">
        <v>2764.475066</v>
      </c>
      <c r="G110" s="9">
        <v>761.35631000000001</v>
      </c>
      <c r="H110" s="212"/>
      <c r="I110" s="212"/>
      <c r="J110" s="212"/>
      <c r="K110" s="212"/>
    </row>
    <row r="111" spans="2:13">
      <c r="B111" s="9" t="s">
        <v>66</v>
      </c>
      <c r="C111" s="15">
        <v>20402.325055000001</v>
      </c>
      <c r="D111" s="9">
        <v>11663.143291</v>
      </c>
      <c r="E111" s="9">
        <v>4704.2691500000001</v>
      </c>
      <c r="F111" s="9">
        <v>5091.2340089999998</v>
      </c>
      <c r="G111" s="9">
        <v>2110.0970510000002</v>
      </c>
      <c r="H111" s="212"/>
      <c r="I111" s="212"/>
      <c r="J111" s="212"/>
      <c r="K111" s="212"/>
    </row>
    <row r="112" spans="2:13">
      <c r="B112" s="9" t="s">
        <v>67</v>
      </c>
      <c r="C112" s="15">
        <v>165766.732452</v>
      </c>
      <c r="D112" s="9">
        <v>151548.714041</v>
      </c>
      <c r="E112" s="9">
        <v>145890.44646400001</v>
      </c>
      <c r="F112" s="9">
        <v>133131.17211399999</v>
      </c>
      <c r="G112" s="9">
        <v>125278.640904</v>
      </c>
      <c r="H112" s="212"/>
      <c r="I112" s="212"/>
      <c r="J112" s="212"/>
      <c r="K112" s="212"/>
    </row>
    <row r="113" spans="2:11">
      <c r="B113" s="9" t="s">
        <v>68</v>
      </c>
      <c r="C113" s="15">
        <v>38129.527466</v>
      </c>
      <c r="D113" s="9">
        <v>38072.771316999999</v>
      </c>
      <c r="E113" s="9">
        <v>30761.912495</v>
      </c>
      <c r="F113" s="9">
        <v>26606.319835999999</v>
      </c>
      <c r="G113" s="9">
        <v>23114.827933</v>
      </c>
      <c r="H113" s="212"/>
      <c r="I113" s="212"/>
      <c r="J113" s="212"/>
      <c r="K113" s="212"/>
    </row>
    <row r="114" spans="2:11">
      <c r="B114" s="9" t="s">
        <v>69</v>
      </c>
      <c r="C114" s="15">
        <v>9255.2686630000007</v>
      </c>
      <c r="D114" s="9">
        <v>6803.5703970000004</v>
      </c>
      <c r="E114" s="9">
        <v>3224.3274529999999</v>
      </c>
      <c r="F114" s="9">
        <v>7225.8315359999997</v>
      </c>
      <c r="G114" s="9">
        <v>2971.7428909999999</v>
      </c>
      <c r="H114" s="212"/>
      <c r="I114" s="212"/>
      <c r="J114" s="212"/>
      <c r="K114" s="212"/>
    </row>
    <row r="115" spans="2:11">
      <c r="B115" s="9" t="s">
        <v>70</v>
      </c>
      <c r="C115" s="15">
        <v>1062.168549</v>
      </c>
      <c r="D115" s="9">
        <v>840.26341600000001</v>
      </c>
      <c r="E115" s="9">
        <v>2653.8571299999999</v>
      </c>
      <c r="F115" s="9">
        <v>2365.9972189999999</v>
      </c>
      <c r="G115" s="9">
        <v>2953.0131540000002</v>
      </c>
      <c r="H115" s="212"/>
      <c r="I115" s="212"/>
      <c r="J115" s="212"/>
      <c r="K115" s="212"/>
    </row>
    <row r="116" spans="2:11">
      <c r="B116" s="9" t="s">
        <v>71</v>
      </c>
      <c r="C116" s="15">
        <v>8047.8385420000004</v>
      </c>
      <c r="D116" s="9">
        <v>7873.4195570000002</v>
      </c>
      <c r="E116" s="9">
        <v>7384.0199089999996</v>
      </c>
      <c r="F116" s="9">
        <v>7324.1211819999999</v>
      </c>
      <c r="G116" s="9">
        <v>6468.3441489999996</v>
      </c>
      <c r="H116" s="212"/>
      <c r="I116" s="212"/>
      <c r="J116" s="212"/>
      <c r="K116" s="212"/>
    </row>
    <row r="117" spans="2:11" hidden="1">
      <c r="B117" s="9" t="s">
        <v>72</v>
      </c>
      <c r="C117" s="15">
        <v>0</v>
      </c>
      <c r="D117" s="9">
        <v>0</v>
      </c>
      <c r="E117" s="9">
        <v>0</v>
      </c>
      <c r="F117" s="9">
        <v>0</v>
      </c>
      <c r="G117" s="9">
        <v>0</v>
      </c>
      <c r="H117" s="212"/>
      <c r="I117" s="212"/>
      <c r="J117" s="212"/>
      <c r="K117" s="212"/>
    </row>
    <row r="118" spans="2:11">
      <c r="B118" s="9" t="s">
        <v>73</v>
      </c>
      <c r="C118" s="15">
        <v>2484.1522199999999</v>
      </c>
      <c r="D118" s="9">
        <v>1918.561612</v>
      </c>
      <c r="E118" s="9">
        <v>58.834223999999999</v>
      </c>
      <c r="F118" s="9">
        <v>41.073292000000002</v>
      </c>
      <c r="G118" s="9">
        <v>40.008566999999999</v>
      </c>
      <c r="H118" s="212"/>
      <c r="I118" s="218"/>
      <c r="J118" s="212"/>
      <c r="K118" s="212"/>
    </row>
    <row r="119" spans="2:11">
      <c r="B119" s="9" t="s">
        <v>74</v>
      </c>
      <c r="C119" s="15">
        <v>1052.84392</v>
      </c>
      <c r="D119" s="9">
        <v>663.31917499999997</v>
      </c>
      <c r="E119" s="9">
        <v>853.08804999999995</v>
      </c>
      <c r="F119" s="9">
        <v>904.73488899999995</v>
      </c>
      <c r="G119" s="9">
        <v>872.42374500000005</v>
      </c>
      <c r="H119" s="212"/>
      <c r="I119" s="212"/>
      <c r="J119" s="212"/>
      <c r="K119" s="212"/>
    </row>
    <row r="120" spans="2:11">
      <c r="B120" s="9" t="s">
        <v>75</v>
      </c>
      <c r="C120" s="15">
        <v>1986.8224310000001</v>
      </c>
      <c r="D120" s="9">
        <v>2554.8417420000001</v>
      </c>
      <c r="E120" s="9">
        <v>2061.6802010000001</v>
      </c>
      <c r="F120" s="9">
        <v>2456.956784</v>
      </c>
      <c r="G120" s="9">
        <v>2092.0009799999998</v>
      </c>
      <c r="H120" s="212"/>
      <c r="I120" s="212"/>
      <c r="J120" s="212"/>
      <c r="K120" s="212"/>
    </row>
    <row r="121" spans="2:11" ht="5.0999999999999996" customHeight="1">
      <c r="B121" s="30"/>
      <c r="C121" s="31"/>
      <c r="D121" s="30"/>
      <c r="E121" s="310"/>
      <c r="F121" s="310"/>
      <c r="G121" s="30"/>
      <c r="H121" s="212"/>
      <c r="I121" s="212"/>
      <c r="J121" s="212"/>
      <c r="K121" s="212"/>
    </row>
    <row r="122" spans="2:11">
      <c r="B122" s="32" t="s">
        <v>76</v>
      </c>
      <c r="C122" s="278">
        <v>248806.20157400001</v>
      </c>
      <c r="D122" s="32">
        <v>223109.780417</v>
      </c>
      <c r="E122" s="32">
        <v>198844.64092899999</v>
      </c>
      <c r="F122" s="32">
        <v>187911.91592700002</v>
      </c>
      <c r="G122" s="32">
        <v>166662.45568400004</v>
      </c>
      <c r="H122" s="212"/>
      <c r="I122" s="212"/>
      <c r="J122" s="212"/>
      <c r="K122" s="212"/>
    </row>
    <row r="123" spans="2:11" ht="5.0999999999999996" customHeight="1">
      <c r="B123" s="9"/>
      <c r="C123" s="149"/>
      <c r="D123" s="312"/>
      <c r="E123" s="308"/>
      <c r="F123" s="308"/>
      <c r="G123" s="308"/>
      <c r="H123" s="212"/>
      <c r="I123" s="212"/>
      <c r="J123" s="212"/>
      <c r="K123" s="212"/>
    </row>
    <row r="124" spans="2:11">
      <c r="B124" s="9" t="s">
        <v>77</v>
      </c>
      <c r="C124" s="15">
        <v>14701.696448999999</v>
      </c>
      <c r="D124" s="9">
        <v>14635.948581000001</v>
      </c>
      <c r="E124" s="9">
        <v>15064.593440000001</v>
      </c>
      <c r="F124" s="9">
        <v>15094.437222</v>
      </c>
      <c r="G124" s="9">
        <v>8853.1610739999996</v>
      </c>
      <c r="H124" s="212"/>
      <c r="I124" s="212"/>
      <c r="J124" s="212"/>
      <c r="K124" s="212"/>
    </row>
    <row r="125" spans="2:11">
      <c r="B125" s="9" t="s">
        <v>78</v>
      </c>
      <c r="C125" s="15">
        <v>140163.599724</v>
      </c>
      <c r="D125" s="9">
        <v>122009.61736600001</v>
      </c>
      <c r="E125" s="9">
        <v>111286.02205499999</v>
      </c>
      <c r="F125" s="9">
        <v>97528.676624999993</v>
      </c>
      <c r="G125" s="9">
        <v>85917.240877999997</v>
      </c>
      <c r="H125" s="212"/>
      <c r="I125" s="218"/>
      <c r="J125" s="215"/>
      <c r="K125" s="215"/>
    </row>
    <row r="126" spans="2:11">
      <c r="B126" s="9" t="s">
        <v>79</v>
      </c>
      <c r="C126" s="15">
        <v>49696.985268999997</v>
      </c>
      <c r="D126" s="9">
        <v>47474.287976</v>
      </c>
      <c r="E126" s="9">
        <v>40331.704062999997</v>
      </c>
      <c r="F126" s="9">
        <v>41919.853801000005</v>
      </c>
      <c r="G126" s="9">
        <v>43013.810618000003</v>
      </c>
      <c r="H126" s="212"/>
      <c r="I126" s="212"/>
      <c r="J126" s="212"/>
      <c r="K126" s="212"/>
    </row>
    <row r="127" spans="2:11">
      <c r="B127" s="9" t="s">
        <v>69</v>
      </c>
      <c r="C127" s="15">
        <v>9952.8851780000005</v>
      </c>
      <c r="D127" s="9">
        <v>8307.0971239999999</v>
      </c>
      <c r="E127" s="9">
        <v>3909.436381</v>
      </c>
      <c r="F127" s="9">
        <v>7178.9469170000002</v>
      </c>
      <c r="G127" s="9">
        <v>3527.6449069999999</v>
      </c>
      <c r="H127" s="212"/>
      <c r="I127" s="212"/>
      <c r="J127" s="212"/>
      <c r="K127" s="212"/>
    </row>
    <row r="128" spans="2:11">
      <c r="B128" s="9" t="s">
        <v>80</v>
      </c>
      <c r="C128" s="15">
        <v>3064.4245759999999</v>
      </c>
      <c r="D128" s="9">
        <v>2724.8118789999999</v>
      </c>
      <c r="E128" s="9">
        <v>3214.7371320000002</v>
      </c>
      <c r="F128" s="9">
        <v>3084.4429570000002</v>
      </c>
      <c r="G128" s="9">
        <v>2840.5207879999998</v>
      </c>
      <c r="H128" s="212"/>
      <c r="I128" s="212"/>
      <c r="J128" s="212"/>
      <c r="K128" s="212"/>
    </row>
    <row r="129" spans="2:14">
      <c r="B129" s="9" t="s">
        <v>73</v>
      </c>
      <c r="C129" s="15">
        <v>1603.9387770000001</v>
      </c>
      <c r="D129" s="9">
        <v>1092.9464680000001</v>
      </c>
      <c r="E129" s="9">
        <v>0.97295500000000001</v>
      </c>
      <c r="F129" s="9">
        <v>0.52918100000000001</v>
      </c>
      <c r="G129" s="9">
        <v>7.6232999999999995E-2</v>
      </c>
      <c r="H129" s="212"/>
      <c r="I129" s="212"/>
      <c r="J129" s="212"/>
      <c r="K129" s="212"/>
    </row>
    <row r="130" spans="2:14">
      <c r="B130" s="9" t="s">
        <v>81</v>
      </c>
      <c r="C130" s="15">
        <v>2648.042719</v>
      </c>
      <c r="D130" s="9">
        <v>2058.320283</v>
      </c>
      <c r="E130" s="9">
        <v>1795.7706889999999</v>
      </c>
      <c r="F130" s="9">
        <v>1795.283001</v>
      </c>
      <c r="G130" s="9">
        <v>2090.233475</v>
      </c>
      <c r="H130" s="212"/>
      <c r="I130" s="212"/>
      <c r="J130" s="212"/>
      <c r="K130" s="212"/>
    </row>
    <row r="131" spans="2:14">
      <c r="B131" s="10" t="s">
        <v>82</v>
      </c>
      <c r="C131" s="16">
        <v>221831.57269199999</v>
      </c>
      <c r="D131" s="10">
        <v>198303.02967699998</v>
      </c>
      <c r="E131" s="10">
        <v>175603.236718</v>
      </c>
      <c r="F131" s="10">
        <v>166602.16970399997</v>
      </c>
      <c r="G131" s="10">
        <v>146242.68797299999</v>
      </c>
      <c r="H131" s="212"/>
      <c r="I131" s="212"/>
      <c r="J131" s="212"/>
      <c r="K131" s="212"/>
    </row>
    <row r="132" spans="2:14" ht="5.0999999999999996" customHeight="1">
      <c r="B132" s="9"/>
      <c r="C132" s="149"/>
      <c r="D132" s="312"/>
      <c r="E132" s="308"/>
      <c r="F132" s="308"/>
      <c r="G132" s="308"/>
      <c r="H132" s="212"/>
      <c r="I132" s="212"/>
      <c r="J132" s="212"/>
      <c r="K132" s="212"/>
    </row>
    <row r="133" spans="2:14">
      <c r="B133" s="9" t="s">
        <v>83</v>
      </c>
      <c r="C133" s="15">
        <v>2884.3117999999999</v>
      </c>
      <c r="D133" s="9">
        <v>2596.7288600000002</v>
      </c>
      <c r="E133" s="9">
        <v>2596.7288600000002</v>
      </c>
      <c r="F133" s="9">
        <v>2596.7288600000002</v>
      </c>
      <c r="G133" s="9">
        <v>2596.7288600000002</v>
      </c>
      <c r="H133" s="212"/>
      <c r="I133" s="212"/>
      <c r="J133" s="212"/>
      <c r="K133" s="212"/>
    </row>
    <row r="134" spans="2:14">
      <c r="B134" s="9" t="s">
        <v>495</v>
      </c>
      <c r="C134" s="15">
        <v>-8.0108289999999993</v>
      </c>
      <c r="D134" s="9">
        <v>-11.011699999999999</v>
      </c>
      <c r="E134" s="9">
        <v>-8.9728399999999997</v>
      </c>
      <c r="F134" s="9">
        <v>-8.9123800000000006</v>
      </c>
      <c r="G134" s="9">
        <v>-10.6492</v>
      </c>
      <c r="H134" s="212"/>
      <c r="I134" s="212"/>
      <c r="J134" s="212"/>
      <c r="K134" s="212"/>
    </row>
    <row r="135" spans="2:14">
      <c r="B135" s="9" t="s">
        <v>84</v>
      </c>
      <c r="C135" s="15">
        <v>2408.8402980000001</v>
      </c>
      <c r="D135" s="9">
        <v>895.419085</v>
      </c>
      <c r="E135" s="9">
        <v>895.419085</v>
      </c>
      <c r="F135" s="9">
        <v>895.419085</v>
      </c>
      <c r="G135" s="9">
        <v>895.419085</v>
      </c>
      <c r="H135" s="212"/>
      <c r="I135" s="212"/>
      <c r="J135" s="212"/>
      <c r="K135" s="212"/>
    </row>
    <row r="136" spans="2:14">
      <c r="B136" s="9" t="s">
        <v>85</v>
      </c>
      <c r="C136" s="15">
        <v>7842.7809669999997</v>
      </c>
      <c r="D136" s="9">
        <v>7827.8204750000004</v>
      </c>
      <c r="E136" s="9">
        <v>6974.4367780000002</v>
      </c>
      <c r="F136" s="9">
        <v>6536.2512360000001</v>
      </c>
      <c r="G136" s="9">
        <v>6122.7416949999997</v>
      </c>
      <c r="H136" s="212"/>
      <c r="I136" s="212"/>
      <c r="J136" s="212"/>
      <c r="K136" s="212"/>
    </row>
    <row r="137" spans="2:14">
      <c r="B137" s="9" t="s">
        <v>86</v>
      </c>
      <c r="C137" s="15">
        <v>-9.9999999999999995E-7</v>
      </c>
      <c r="D137" s="9">
        <v>840.35813900000005</v>
      </c>
      <c r="E137" s="9">
        <v>970.41006800000002</v>
      </c>
      <c r="F137" s="9">
        <v>569.31987000000004</v>
      </c>
      <c r="G137" s="9">
        <v>840.475548</v>
      </c>
      <c r="H137" s="212"/>
      <c r="I137" s="212"/>
      <c r="J137" s="212"/>
      <c r="K137" s="212"/>
      <c r="L137" s="140"/>
      <c r="M137" s="140"/>
    </row>
    <row r="138" spans="2:14">
      <c r="B138" s="9" t="s">
        <v>87</v>
      </c>
      <c r="C138" s="15">
        <v>0</v>
      </c>
      <c r="D138" s="9">
        <v>473.664671</v>
      </c>
      <c r="E138" s="9">
        <v>546.96499300000005</v>
      </c>
      <c r="F138" s="9">
        <v>320.89187800000002</v>
      </c>
      <c r="G138" s="9">
        <v>473.71711299999998</v>
      </c>
      <c r="H138" s="212"/>
      <c r="I138" s="212"/>
      <c r="J138" s="212"/>
      <c r="K138" s="212"/>
    </row>
    <row r="139" spans="2:14">
      <c r="B139" s="9" t="s">
        <v>88</v>
      </c>
      <c r="C139" s="15">
        <v>6565.7466510000004</v>
      </c>
      <c r="D139" s="9">
        <v>6408.0269079999998</v>
      </c>
      <c r="E139" s="9">
        <v>5917.8676359999999</v>
      </c>
      <c r="F139" s="9">
        <v>5663.8148460000002</v>
      </c>
      <c r="G139" s="9">
        <v>5431.5607890000001</v>
      </c>
      <c r="H139" s="212"/>
      <c r="I139" s="212"/>
      <c r="J139" s="212"/>
      <c r="K139" s="212"/>
      <c r="M139" s="140"/>
      <c r="N139" s="140"/>
    </row>
    <row r="140" spans="2:14">
      <c r="B140" s="9" t="s">
        <v>89</v>
      </c>
      <c r="C140" s="15">
        <v>69.643393000000003</v>
      </c>
      <c r="D140" s="9">
        <v>69.643393000000003</v>
      </c>
      <c r="E140" s="9">
        <v>171.060205</v>
      </c>
      <c r="F140" s="9">
        <v>239.13271800000001</v>
      </c>
      <c r="G140" s="9">
        <v>189.30649</v>
      </c>
      <c r="H140" s="212"/>
      <c r="I140" s="212"/>
      <c r="J140" s="212"/>
      <c r="K140" s="212"/>
    </row>
    <row r="141" spans="2:14">
      <c r="B141" s="9" t="s">
        <v>90</v>
      </c>
      <c r="C141" s="15">
        <v>2860.1158756434979</v>
      </c>
      <c r="D141" s="9">
        <v>2940.2735112611499</v>
      </c>
      <c r="E141" s="9">
        <v>2895.5012809999994</v>
      </c>
      <c r="F141" s="9">
        <v>2366.159991</v>
      </c>
      <c r="G141" s="9">
        <v>1826.727844</v>
      </c>
      <c r="H141" s="212"/>
      <c r="I141" s="212"/>
      <c r="J141" s="212"/>
      <c r="K141" s="212"/>
    </row>
    <row r="142" spans="2:14">
      <c r="B142" s="9" t="s">
        <v>91</v>
      </c>
      <c r="C142" s="15">
        <v>1744.0614660000001</v>
      </c>
      <c r="D142" s="9">
        <v>1768.503999</v>
      </c>
      <c r="E142" s="9">
        <v>1292.5039999999999</v>
      </c>
      <c r="F142" s="9">
        <v>1292.503999</v>
      </c>
      <c r="G142" s="9">
        <v>1292.5040019999999</v>
      </c>
      <c r="H142" s="212"/>
      <c r="I142" s="212"/>
      <c r="J142" s="212"/>
      <c r="K142" s="212"/>
    </row>
    <row r="143" spans="2:14">
      <c r="B143" s="9" t="s">
        <v>92</v>
      </c>
      <c r="C143" s="15">
        <v>1700.85464</v>
      </c>
      <c r="D143" s="9">
        <v>0</v>
      </c>
      <c r="E143" s="9">
        <v>0</v>
      </c>
      <c r="F143" s="9">
        <v>0</v>
      </c>
      <c r="G143" s="9">
        <v>0</v>
      </c>
      <c r="H143" s="212"/>
      <c r="I143" s="212"/>
      <c r="J143" s="212"/>
      <c r="K143" s="212"/>
    </row>
    <row r="144" spans="2:14">
      <c r="B144" s="9" t="s">
        <v>93</v>
      </c>
      <c r="C144" s="15">
        <v>906.28462335650181</v>
      </c>
      <c r="D144" s="9">
        <v>997.3233967388461</v>
      </c>
      <c r="E144" s="9">
        <v>989.48414700000001</v>
      </c>
      <c r="F144" s="9">
        <v>838.43611999999996</v>
      </c>
      <c r="G144" s="9">
        <v>761.23548500000004</v>
      </c>
      <c r="H144" s="212"/>
      <c r="I144" s="212"/>
      <c r="J144" s="212"/>
      <c r="K144" s="212"/>
    </row>
    <row r="145" spans="2:13" ht="11.25" customHeight="1">
      <c r="B145" s="10" t="s">
        <v>21</v>
      </c>
      <c r="C145" s="16">
        <v>26974.628883999998</v>
      </c>
      <c r="D145" s="10">
        <v>24806.750737999999</v>
      </c>
      <c r="E145" s="10">
        <v>23241.404213000002</v>
      </c>
      <c r="F145" s="10">
        <v>21309.746222999998</v>
      </c>
      <c r="G145" s="10">
        <v>20419.767711000004</v>
      </c>
      <c r="H145" s="212"/>
      <c r="I145" s="212"/>
      <c r="J145" s="212"/>
      <c r="K145" s="212"/>
    </row>
    <row r="146" spans="2:13" ht="6" customHeight="1">
      <c r="B146" s="30"/>
      <c r="C146" s="31"/>
      <c r="D146" s="30"/>
      <c r="E146" s="30"/>
      <c r="F146" s="30"/>
      <c r="G146" s="30"/>
      <c r="H146" s="212"/>
      <c r="I146" s="212"/>
      <c r="J146" s="212"/>
      <c r="K146" s="212"/>
    </row>
    <row r="147" spans="2:13" ht="11.25" customHeight="1">
      <c r="B147" s="32" t="s">
        <v>94</v>
      </c>
      <c r="C147" s="278">
        <v>248806.20157599999</v>
      </c>
      <c r="D147" s="32">
        <v>223109.78041499999</v>
      </c>
      <c r="E147" s="32">
        <v>198844.640931</v>
      </c>
      <c r="F147" s="32">
        <v>187911.91592699997</v>
      </c>
      <c r="G147" s="32">
        <v>166662.45568399999</v>
      </c>
      <c r="H147" s="212"/>
      <c r="I147" s="212"/>
      <c r="J147" s="212"/>
      <c r="K147" s="212"/>
    </row>
    <row r="148" spans="2:13">
      <c r="D148" s="212"/>
      <c r="E148" s="212"/>
      <c r="F148" s="212"/>
      <c r="G148" s="212"/>
      <c r="H148" s="212"/>
      <c r="I148" s="212"/>
      <c r="J148" s="212"/>
      <c r="K148" s="212"/>
    </row>
    <row r="149" spans="2:13" ht="12" customHeight="1">
      <c r="D149" s="212"/>
      <c r="E149" s="212"/>
      <c r="F149" s="212"/>
      <c r="G149" s="212"/>
      <c r="H149" s="212"/>
      <c r="I149" s="212"/>
      <c r="J149" s="212"/>
      <c r="K149" s="212"/>
    </row>
    <row r="150" spans="2:13">
      <c r="D150" s="212"/>
      <c r="E150" s="212"/>
      <c r="F150" s="212"/>
      <c r="G150" s="212"/>
      <c r="H150" s="212"/>
      <c r="I150" s="212"/>
      <c r="J150" s="212"/>
      <c r="K150" s="212"/>
    </row>
    <row r="151" spans="2:13">
      <c r="D151" s="212"/>
      <c r="E151" s="212"/>
      <c r="F151" s="212"/>
      <c r="G151" s="212"/>
      <c r="H151" s="212"/>
      <c r="I151" s="212"/>
      <c r="J151" s="212"/>
      <c r="K151" s="212"/>
    </row>
    <row r="152" spans="2:13">
      <c r="B152" s="12" t="s">
        <v>22</v>
      </c>
      <c r="C152" s="180"/>
      <c r="D152" s="219"/>
      <c r="E152" s="219"/>
      <c r="F152" s="219"/>
      <c r="G152" s="219"/>
      <c r="H152" s="219"/>
      <c r="I152" s="219"/>
      <c r="J152" s="219"/>
      <c r="K152" s="219"/>
    </row>
    <row r="153" spans="2:13" ht="2.1" customHeight="1">
      <c r="B153" s="25"/>
      <c r="C153" s="166"/>
      <c r="D153" s="206"/>
      <c r="E153" s="206"/>
      <c r="F153" s="206"/>
      <c r="G153" s="206"/>
      <c r="H153" s="206"/>
      <c r="I153" s="206"/>
      <c r="J153" s="206"/>
      <c r="K153" s="206"/>
    </row>
    <row r="154" spans="2:13">
      <c r="B154" s="12"/>
      <c r="D154" s="212"/>
      <c r="E154" s="212"/>
      <c r="F154" s="212"/>
      <c r="G154" s="212"/>
      <c r="H154" s="212"/>
      <c r="I154" s="212"/>
      <c r="J154" s="212"/>
      <c r="K154" s="212"/>
    </row>
    <row r="155" spans="2:13">
      <c r="B155" s="18" t="s">
        <v>61</v>
      </c>
      <c r="C155" s="256" t="s">
        <v>587</v>
      </c>
      <c r="D155" s="29" t="s">
        <v>592</v>
      </c>
      <c r="E155" s="29" t="s">
        <v>593</v>
      </c>
      <c r="F155" s="29" t="s">
        <v>594</v>
      </c>
      <c r="G155" s="29" t="s">
        <v>595</v>
      </c>
      <c r="H155" s="29" t="s">
        <v>596</v>
      </c>
      <c r="I155" s="29" t="s">
        <v>597</v>
      </c>
      <c r="J155" s="29" t="s">
        <v>598</v>
      </c>
      <c r="K155" s="29" t="s">
        <v>599</v>
      </c>
    </row>
    <row r="156" spans="2:13" ht="5.0999999999999996" customHeight="1">
      <c r="C156" s="153"/>
      <c r="D156" s="211"/>
      <c r="E156" s="211"/>
      <c r="F156" s="211"/>
      <c r="G156" s="211"/>
      <c r="H156" s="211"/>
      <c r="I156" s="211"/>
      <c r="J156" s="211"/>
      <c r="K156" s="211"/>
    </row>
    <row r="157" spans="2:13">
      <c r="B157" s="9" t="s">
        <v>34</v>
      </c>
      <c r="C157" s="266">
        <v>0.15052523172274759</v>
      </c>
      <c r="D157" s="317">
        <v>0.13021318465052112</v>
      </c>
      <c r="E157" s="317">
        <v>0.13067734384996343</v>
      </c>
      <c r="F157" s="20">
        <v>0.10893612583765103</v>
      </c>
      <c r="G157" s="20">
        <v>0.12868583852034843</v>
      </c>
      <c r="H157" s="20">
        <v>0.12557442537252719</v>
      </c>
      <c r="I157" s="20">
        <v>0.12660054307574273</v>
      </c>
      <c r="J157" s="20">
        <v>0.12398884392657625</v>
      </c>
      <c r="K157" s="20">
        <v>0.14336208748712218</v>
      </c>
      <c r="M157" s="178"/>
    </row>
    <row r="158" spans="2:13" ht="5.0999999999999996" customHeight="1">
      <c r="B158" s="9"/>
      <c r="C158" s="138"/>
      <c r="D158" s="313"/>
      <c r="E158" s="313"/>
      <c r="F158" s="314"/>
      <c r="G158" s="314"/>
      <c r="H158" s="314"/>
      <c r="I158" s="314"/>
      <c r="J158" s="314"/>
      <c r="K158" s="314"/>
      <c r="M158" s="178"/>
    </row>
    <row r="159" spans="2:13">
      <c r="B159" s="9" t="s">
        <v>96</v>
      </c>
      <c r="C159" s="267">
        <v>0.38856738992869538</v>
      </c>
      <c r="D159" s="291">
        <v>0.45412933708056069</v>
      </c>
      <c r="E159" s="291">
        <v>0.4045764873721242</v>
      </c>
      <c r="F159" s="21">
        <v>0.41919647941399779</v>
      </c>
      <c r="G159" s="21">
        <v>0.44442617190191963</v>
      </c>
      <c r="H159" s="21">
        <v>0.43208579839311362</v>
      </c>
      <c r="I159" s="21">
        <v>0.43067593856270664</v>
      </c>
      <c r="J159" s="21">
        <v>0.4052046287854944</v>
      </c>
      <c r="K159" s="21">
        <v>0.38508299376793331</v>
      </c>
    </row>
    <row r="160" spans="2:13" ht="15.75" customHeight="1">
      <c r="B160" s="9" t="s">
        <v>97</v>
      </c>
      <c r="C160" s="267">
        <v>0.41268867983234409</v>
      </c>
      <c r="D160" s="291">
        <v>0.46217679652613936</v>
      </c>
      <c r="E160" s="291">
        <v>0.4504314154699911</v>
      </c>
      <c r="F160" s="21">
        <v>0.44670102912048659</v>
      </c>
      <c r="G160" s="21">
        <v>0.43034185549820775</v>
      </c>
      <c r="H160" s="21">
        <v>0.49104351690697179</v>
      </c>
      <c r="I160" s="21">
        <v>0.48880437793468468</v>
      </c>
      <c r="J160" s="21">
        <v>0.47674879723828018</v>
      </c>
      <c r="K160" s="21">
        <v>0.45462032189217577</v>
      </c>
    </row>
    <row r="161" spans="2:14" hidden="1">
      <c r="B161" s="9" t="s">
        <v>98</v>
      </c>
      <c r="C161" s="138">
        <v>1.4329607456437232</v>
      </c>
      <c r="D161" s="313">
        <v>1.4329607456437232</v>
      </c>
      <c r="E161" s="313">
        <v>1.4329607456437232</v>
      </c>
      <c r="F161" s="314">
        <v>1.4329607456437232</v>
      </c>
      <c r="G161" s="314">
        <v>1.4329607456437232</v>
      </c>
      <c r="H161" s="314">
        <v>1.4329607456437232</v>
      </c>
      <c r="I161" s="314">
        <v>1.4329607456437232</v>
      </c>
      <c r="J161" s="314">
        <v>1.4329607456437232</v>
      </c>
      <c r="K161" s="314">
        <v>1.4329607456437232</v>
      </c>
    </row>
    <row r="162" spans="2:14" hidden="1">
      <c r="B162" s="9" t="s">
        <v>99</v>
      </c>
      <c r="C162" s="138">
        <v>2.4455714719162285</v>
      </c>
      <c r="D162" s="313">
        <v>2.4455714719162285</v>
      </c>
      <c r="E162" s="313">
        <v>2.4455714719162285</v>
      </c>
      <c r="F162" s="314">
        <v>2.4455714719162285</v>
      </c>
      <c r="G162" s="314">
        <v>2.4455714719162285</v>
      </c>
      <c r="H162" s="314">
        <v>2.4455714719162285</v>
      </c>
      <c r="I162" s="314">
        <v>2.4455714719162285</v>
      </c>
      <c r="J162" s="314">
        <v>2.4455714719162285</v>
      </c>
      <c r="K162" s="314">
        <v>2.4455714719162285</v>
      </c>
    </row>
    <row r="163" spans="2:14" ht="1.5" customHeight="1">
      <c r="B163" s="9"/>
      <c r="C163" s="138"/>
      <c r="D163" s="313"/>
      <c r="E163" s="313"/>
      <c r="F163" s="314"/>
      <c r="G163" s="314"/>
      <c r="H163" s="314"/>
      <c r="I163" s="314"/>
      <c r="J163" s="314"/>
      <c r="K163" s="314"/>
    </row>
    <row r="164" spans="2:14">
      <c r="B164" s="9" t="s">
        <v>406</v>
      </c>
      <c r="C164" s="15">
        <v>232099.91912638996</v>
      </c>
      <c r="D164" s="163">
        <v>213967.24953586038</v>
      </c>
      <c r="E164" s="163">
        <v>211244.11525367026</v>
      </c>
      <c r="F164" s="9">
        <v>208899.53201341021</v>
      </c>
      <c r="G164" s="9">
        <v>205504.38282328009</v>
      </c>
      <c r="H164" s="9">
        <v>199964.5308712995</v>
      </c>
      <c r="I164" s="9">
        <v>195352.7130877701</v>
      </c>
      <c r="J164" s="9">
        <v>191975.66068308055</v>
      </c>
      <c r="K164" s="9">
        <v>189015.33059410029</v>
      </c>
    </row>
    <row r="165" spans="2:14">
      <c r="B165" s="9" t="s">
        <v>407</v>
      </c>
      <c r="C165" s="266">
        <v>0.12941590801000213</v>
      </c>
      <c r="D165" s="317">
        <v>7.0026012130987692E-2</v>
      </c>
      <c r="E165" s="317">
        <v>8.1347230426025874E-2</v>
      </c>
      <c r="F165" s="20">
        <v>8.8156338517662913E-2</v>
      </c>
      <c r="G165" s="20">
        <v>8.7236586457577259E-2</v>
      </c>
      <c r="H165" s="20">
        <v>7.889497950861224E-2</v>
      </c>
      <c r="I165" s="20">
        <v>6.8661365895424487E-2</v>
      </c>
      <c r="J165" s="20">
        <v>6.9962396836675156E-2</v>
      </c>
      <c r="K165" s="20">
        <v>7.9000000000000001E-2</v>
      </c>
    </row>
    <row r="166" spans="2:14">
      <c r="B166" s="9" t="s">
        <v>408</v>
      </c>
      <c r="C166" s="266">
        <v>8.4745070237913112E-2</v>
      </c>
      <c r="D166" s="317">
        <v>1.2890935583791618E-2</v>
      </c>
      <c r="E166" s="317">
        <v>1.1223496853547399E-2</v>
      </c>
      <c r="F166" s="20">
        <v>1.6521054896672105E-2</v>
      </c>
      <c r="G166" s="20">
        <v>2.7704172974286845E-2</v>
      </c>
      <c r="H166" s="20">
        <v>2.3607646449513853E-2</v>
      </c>
      <c r="I166" s="20">
        <v>1.759104457655436E-2</v>
      </c>
      <c r="J166" s="20">
        <v>1.5661851764486867E-2</v>
      </c>
      <c r="K166" s="20">
        <v>1.9819316653645114E-2</v>
      </c>
    </row>
    <row r="167" spans="2:14">
      <c r="B167" s="9" t="s">
        <v>20</v>
      </c>
      <c r="C167" s="15">
        <v>140163.599724</v>
      </c>
      <c r="D167" s="163">
        <v>123529.105947</v>
      </c>
      <c r="E167" s="163">
        <v>122009.61736600001</v>
      </c>
      <c r="F167" s="9">
        <v>120557.725196</v>
      </c>
      <c r="G167" s="9">
        <v>123812.242187</v>
      </c>
      <c r="H167" s="9">
        <v>114052.85186900001</v>
      </c>
      <c r="I167" s="9">
        <v>111286.02205499999</v>
      </c>
      <c r="J167" s="9">
        <v>109691.31679</v>
      </c>
      <c r="K167" s="9">
        <v>110133.112289</v>
      </c>
    </row>
    <row r="168" spans="2:14">
      <c r="B168" s="9" t="s">
        <v>100</v>
      </c>
      <c r="C168" s="266">
        <v>0.13206575737723658</v>
      </c>
      <c r="D168" s="317">
        <v>8.3086515792558435E-2</v>
      </c>
      <c r="E168" s="317">
        <v>9.6360666982059806E-2</v>
      </c>
      <c r="F168" s="20">
        <v>9.9063524114705759E-2</v>
      </c>
      <c r="G168" s="20">
        <v>0.12420542390652356</v>
      </c>
      <c r="H168" s="20">
        <v>0.11390500535961223</v>
      </c>
      <c r="I168" s="20">
        <v>0.14105949046040389</v>
      </c>
      <c r="J168" s="20">
        <v>0.14991348265626048</v>
      </c>
      <c r="K168" s="20">
        <v>0.16800000000000001</v>
      </c>
    </row>
    <row r="169" spans="2:14">
      <c r="B169" s="9" t="s">
        <v>101</v>
      </c>
      <c r="C169" s="266">
        <v>0.13466052109319882</v>
      </c>
      <c r="D169" s="317">
        <v>1.2453842687186523E-2</v>
      </c>
      <c r="E169" s="317">
        <v>1.2043128448546492E-2</v>
      </c>
      <c r="F169" s="20">
        <v>-2.6285906252182523E-2</v>
      </c>
      <c r="G169" s="20">
        <v>8.5569016101495921E-2</v>
      </c>
      <c r="H169" s="20">
        <v>2.4862330083400552E-2</v>
      </c>
      <c r="I169" s="20">
        <v>1.4538117616483826E-2</v>
      </c>
      <c r="J169" s="20">
        <v>-4.0114683932720441E-3</v>
      </c>
      <c r="K169" s="20">
        <v>7.5622599735216456E-2</v>
      </c>
    </row>
    <row r="170" spans="2:14">
      <c r="B170" s="9" t="s">
        <v>409</v>
      </c>
      <c r="C170" s="267">
        <v>0.60389335873776817</v>
      </c>
      <c r="D170" s="291">
        <v>0.57732716672743334</v>
      </c>
      <c r="E170" s="291">
        <v>0.57757640831549817</v>
      </c>
      <c r="F170" s="21">
        <v>0.57710864181476884</v>
      </c>
      <c r="G170" s="21">
        <v>0.60247981325765776</v>
      </c>
      <c r="H170" s="21">
        <v>0.5703654111658748</v>
      </c>
      <c r="I170" s="21">
        <v>0.56966714357839632</v>
      </c>
      <c r="J170" s="21">
        <v>0.57138137407471601</v>
      </c>
      <c r="K170" s="21">
        <v>0.5826676171865901</v>
      </c>
    </row>
    <row r="171" spans="2:14" ht="5.0999999999999996" customHeight="1">
      <c r="B171" s="9"/>
      <c r="C171" s="138"/>
      <c r="D171" s="313"/>
      <c r="E171" s="313"/>
      <c r="F171" s="314"/>
      <c r="G171" s="314"/>
      <c r="H171" s="314"/>
      <c r="I171" s="314"/>
      <c r="J171" s="314"/>
      <c r="K171" s="314"/>
    </row>
    <row r="172" spans="2:14">
      <c r="B172" s="9" t="s">
        <v>18</v>
      </c>
      <c r="C172" s="15">
        <v>248806.20157400001</v>
      </c>
      <c r="D172" s="163">
        <v>228207.16577600001</v>
      </c>
      <c r="E172" s="163">
        <v>223109.780417</v>
      </c>
      <c r="F172" s="9">
        <v>218917.66394600004</v>
      </c>
      <c r="G172" s="9">
        <v>217458.21542299999</v>
      </c>
      <c r="H172" s="9">
        <v>207027.29446200002</v>
      </c>
      <c r="I172" s="9">
        <v>198844.64092899999</v>
      </c>
      <c r="J172" s="9">
        <v>200124.26221699998</v>
      </c>
      <c r="K172" s="9">
        <v>200426.473742</v>
      </c>
    </row>
    <row r="173" spans="2:14">
      <c r="B173" s="9" t="s">
        <v>19</v>
      </c>
      <c r="C173" s="15">
        <v>238506.68367649999</v>
      </c>
      <c r="D173" s="163">
        <v>225759.473096</v>
      </c>
      <c r="E173" s="163">
        <v>221114.72217099997</v>
      </c>
      <c r="F173" s="9">
        <v>218187.93967499997</v>
      </c>
      <c r="G173" s="9">
        <v>212242.75494250003</v>
      </c>
      <c r="H173" s="9">
        <v>202935.96769650001</v>
      </c>
      <c r="I173" s="9">
        <v>199491.71658000001</v>
      </c>
      <c r="J173" s="9">
        <v>200275.36797850003</v>
      </c>
      <c r="K173" s="9">
        <v>197124.261604</v>
      </c>
    </row>
    <row r="174" spans="2:14" ht="5.0999999999999996" customHeight="1">
      <c r="B174" s="9"/>
      <c r="C174" s="138"/>
      <c r="D174" s="313"/>
      <c r="E174" s="313"/>
      <c r="F174" s="314"/>
      <c r="G174" s="314"/>
      <c r="H174" s="314"/>
      <c r="I174" s="314"/>
      <c r="J174" s="314"/>
      <c r="K174" s="314"/>
    </row>
    <row r="175" spans="2:14">
      <c r="B175" s="9" t="s">
        <v>514</v>
      </c>
      <c r="C175" s="15">
        <v>1496.6999999999998</v>
      </c>
      <c r="D175" s="163">
        <v>1414.7</v>
      </c>
      <c r="E175" s="163">
        <v>1431.9</v>
      </c>
      <c r="F175" s="9">
        <v>1444.6</v>
      </c>
      <c r="G175" s="9">
        <v>1436</v>
      </c>
      <c r="H175" s="9">
        <v>1400.67</v>
      </c>
      <c r="I175" s="9">
        <v>1390.3000000000002</v>
      </c>
      <c r="J175" s="9">
        <v>1346.73</v>
      </c>
      <c r="K175" s="9">
        <v>1368.5</v>
      </c>
      <c r="M175" s="158"/>
      <c r="N175" s="140"/>
    </row>
    <row r="176" spans="2:14">
      <c r="B176" s="9" t="s">
        <v>515</v>
      </c>
      <c r="C176" s="128">
        <v>751.6</v>
      </c>
      <c r="D176" s="163">
        <v>671.99999999999989</v>
      </c>
      <c r="E176" s="163">
        <v>663.69999999999993</v>
      </c>
      <c r="F176" s="9">
        <v>677.5</v>
      </c>
      <c r="G176" s="9">
        <v>665.7</v>
      </c>
      <c r="H176" s="9">
        <v>639.77</v>
      </c>
      <c r="I176" s="9">
        <v>646.19000000000005</v>
      </c>
      <c r="J176" s="9">
        <v>651.1</v>
      </c>
      <c r="K176" s="9">
        <v>643.29999999999995</v>
      </c>
      <c r="M176" s="158"/>
      <c r="N176" s="140"/>
    </row>
    <row r="177" spans="2:14">
      <c r="B177" s="9" t="s">
        <v>516</v>
      </c>
      <c r="C177" s="128">
        <v>745.0999999999998</v>
      </c>
      <c r="D177" s="163">
        <v>742.70000000000016</v>
      </c>
      <c r="E177" s="163">
        <v>768.20000000000016</v>
      </c>
      <c r="F177" s="9">
        <v>767</v>
      </c>
      <c r="G177" s="9">
        <v>770</v>
      </c>
      <c r="H177" s="9">
        <v>761</v>
      </c>
      <c r="I177" s="9">
        <v>744.11000000000013</v>
      </c>
      <c r="J177" s="9">
        <v>695.62999999999988</v>
      </c>
      <c r="K177" s="9">
        <v>725.2</v>
      </c>
    </row>
    <row r="178" spans="2:14">
      <c r="B178" s="9" t="s">
        <v>102</v>
      </c>
      <c r="C178" s="15">
        <v>46</v>
      </c>
      <c r="D178" s="163">
        <v>40</v>
      </c>
      <c r="E178" s="163">
        <v>40</v>
      </c>
      <c r="F178" s="9">
        <v>40</v>
      </c>
      <c r="G178" s="9">
        <v>40</v>
      </c>
      <c r="H178" s="9">
        <v>40</v>
      </c>
      <c r="I178" s="9">
        <v>40</v>
      </c>
      <c r="J178" s="9">
        <v>42</v>
      </c>
      <c r="K178" s="9">
        <v>42</v>
      </c>
    </row>
    <row r="179" spans="2:14" ht="5.0999999999999996" customHeight="1">
      <c r="B179" s="9"/>
      <c r="C179" s="138"/>
      <c r="D179" s="313"/>
      <c r="E179" s="313"/>
      <c r="F179" s="314"/>
      <c r="G179" s="314"/>
      <c r="H179" s="314"/>
      <c r="I179" s="314"/>
      <c r="J179" s="314"/>
      <c r="K179" s="314"/>
    </row>
    <row r="180" spans="2:14">
      <c r="B180" s="9" t="s">
        <v>104</v>
      </c>
      <c r="C180" s="268">
        <v>1.04</v>
      </c>
      <c r="D180" s="320">
        <v>1.36</v>
      </c>
      <c r="E180" s="320">
        <v>0.86</v>
      </c>
      <c r="F180" s="22">
        <v>0.81</v>
      </c>
      <c r="G180" s="22">
        <v>1.45</v>
      </c>
      <c r="H180" s="22">
        <v>1.37</v>
      </c>
      <c r="I180" s="22">
        <v>1.52</v>
      </c>
      <c r="J180" s="22">
        <v>1.82</v>
      </c>
      <c r="K180" s="22">
        <v>1.98</v>
      </c>
    </row>
    <row r="181" spans="2:14">
      <c r="B181" s="9" t="s">
        <v>105</v>
      </c>
      <c r="C181" s="268">
        <v>1.28</v>
      </c>
      <c r="D181" s="320">
        <v>1.05</v>
      </c>
      <c r="E181" s="320">
        <v>1.33</v>
      </c>
      <c r="F181" s="22">
        <v>0.99</v>
      </c>
      <c r="G181" s="22">
        <v>0.4</v>
      </c>
      <c r="H181" s="22">
        <v>0.37</v>
      </c>
      <c r="I181" s="22">
        <v>0.16</v>
      </c>
      <c r="J181" s="22">
        <v>-0.09</v>
      </c>
      <c r="K181" s="22">
        <v>-0.18</v>
      </c>
    </row>
    <row r="182" spans="2:14">
      <c r="B182" s="9" t="s">
        <v>106</v>
      </c>
      <c r="C182" s="267">
        <v>0.3190644490534344</v>
      </c>
      <c r="D182" s="291">
        <v>0.33732437743492422</v>
      </c>
      <c r="E182" s="291">
        <v>0.29631440210988674</v>
      </c>
      <c r="F182" s="21">
        <v>0.35292032127162709</v>
      </c>
      <c r="G182" s="21">
        <v>0.42218082300031007</v>
      </c>
      <c r="H182" s="21">
        <v>0.35843870935909228</v>
      </c>
      <c r="I182" s="21">
        <v>0.36853305730321256</v>
      </c>
      <c r="J182" s="21">
        <v>0.36025731333017419</v>
      </c>
      <c r="K182" s="21">
        <v>0.38081745786187843</v>
      </c>
    </row>
    <row r="183" spans="2:14" ht="5.0999999999999996" customHeight="1">
      <c r="B183" s="9"/>
      <c r="C183" s="138"/>
      <c r="D183" s="313"/>
      <c r="E183" s="313"/>
      <c r="F183" s="314"/>
      <c r="G183" s="314"/>
      <c r="H183" s="314"/>
      <c r="I183" s="314"/>
      <c r="J183" s="314"/>
      <c r="K183" s="314"/>
    </row>
    <row r="184" spans="2:14">
      <c r="B184" s="9" t="s">
        <v>525</v>
      </c>
      <c r="C184" s="266">
        <v>0.19133289306360762</v>
      </c>
      <c r="D184" s="317">
        <v>0.18249394739773986</v>
      </c>
      <c r="E184" s="317">
        <v>0.1888494043392874</v>
      </c>
      <c r="F184" s="20">
        <v>0.19227525587786853</v>
      </c>
      <c r="G184" s="20">
        <v>0.18806115740457871</v>
      </c>
      <c r="H184" s="20">
        <v>0.18257252925919301</v>
      </c>
      <c r="I184" s="20">
        <v>0.18030492392507866</v>
      </c>
      <c r="J184" s="20">
        <v>0.18053871831109627</v>
      </c>
      <c r="K184" s="20">
        <v>0.18300792546262373</v>
      </c>
      <c r="M184" s="167"/>
      <c r="N184" s="140"/>
    </row>
    <row r="185" spans="2:14">
      <c r="B185" s="9" t="s">
        <v>512</v>
      </c>
      <c r="C185" s="266">
        <v>0.20997621230402391</v>
      </c>
      <c r="D185" s="317">
        <v>0.20102476669638769</v>
      </c>
      <c r="E185" s="317">
        <v>0.20851194376982921</v>
      </c>
      <c r="F185" s="20">
        <v>0.20760241021220033</v>
      </c>
      <c r="G185" s="20">
        <v>0.20361911003134192</v>
      </c>
      <c r="H185" s="20">
        <v>0.19827778500727242</v>
      </c>
      <c r="I185" s="20">
        <v>0.19583347859971681</v>
      </c>
      <c r="J185" s="20">
        <v>0.19682813820068021</v>
      </c>
      <c r="K185" s="20">
        <v>0.19976036289048257</v>
      </c>
      <c r="M185" s="140"/>
      <c r="N185" s="140"/>
    </row>
    <row r="186" spans="2:14">
      <c r="B186" s="9" t="s">
        <v>513</v>
      </c>
      <c r="C186" s="266">
        <v>0.23526341847374127</v>
      </c>
      <c r="D186" s="317">
        <v>0.22217107299332964</v>
      </c>
      <c r="E186" s="317">
        <v>0.23059459893257739</v>
      </c>
      <c r="F186" s="20">
        <v>0.2300119016353725</v>
      </c>
      <c r="G186" s="20">
        <v>0.22703084559148018</v>
      </c>
      <c r="H186" s="20">
        <v>0.21872313490340822</v>
      </c>
      <c r="I186" s="20">
        <v>0.2162203389523559</v>
      </c>
      <c r="J186" s="20">
        <v>0.21800210709791168</v>
      </c>
      <c r="K186" s="20">
        <v>0.22177147000783862</v>
      </c>
      <c r="M186" s="140"/>
      <c r="N186" s="140"/>
    </row>
    <row r="187" spans="2:14" ht="5.0999999999999996" customHeight="1">
      <c r="B187" s="9"/>
      <c r="C187" s="138"/>
      <c r="D187" s="313"/>
      <c r="E187" s="313"/>
      <c r="F187" s="314"/>
      <c r="G187" s="314"/>
      <c r="H187" s="314"/>
      <c r="I187" s="314"/>
      <c r="J187" s="314"/>
      <c r="K187" s="314"/>
    </row>
    <row r="188" spans="2:14">
      <c r="B188" s="9" t="s">
        <v>519</v>
      </c>
      <c r="C188" s="15">
        <v>24192.409725389996</v>
      </c>
      <c r="D188" s="163">
        <v>21985.299916999997</v>
      </c>
      <c r="E188" s="163">
        <v>21834.599684000004</v>
      </c>
      <c r="F188" s="9">
        <v>21251.706254000001</v>
      </c>
      <c r="G188" s="9">
        <v>20547.167583000002</v>
      </c>
      <c r="H188" s="9">
        <v>19797.419100614421</v>
      </c>
      <c r="I188" s="9">
        <v>19321.626066139677</v>
      </c>
      <c r="J188" s="9">
        <v>19265.429971399812</v>
      </c>
      <c r="K188" s="9">
        <v>19010.57870934295</v>
      </c>
      <c r="M188" s="140"/>
      <c r="N188" s="140"/>
    </row>
    <row r="189" spans="2:14">
      <c r="B189" s="9" t="s">
        <v>521</v>
      </c>
      <c r="C189" s="15">
        <v>27105.875235389998</v>
      </c>
      <c r="D189" s="163">
        <v>24297.989510999996</v>
      </c>
      <c r="E189" s="163">
        <v>24147.013672000005</v>
      </c>
      <c r="F189" s="9">
        <v>23545.706254000001</v>
      </c>
      <c r="G189" s="9">
        <v>22909.641586000002</v>
      </c>
      <c r="H189" s="9">
        <v>21838.823590470198</v>
      </c>
      <c r="I189" s="9">
        <v>21333.066067169566</v>
      </c>
      <c r="J189" s="9">
        <v>21337.92640781025</v>
      </c>
      <c r="K189" s="9">
        <v>21105.308005382951</v>
      </c>
      <c r="M189" s="140"/>
      <c r="N189" s="140"/>
    </row>
    <row r="190" spans="2:14">
      <c r="B190" s="9" t="s">
        <v>110</v>
      </c>
      <c r="C190" s="267">
        <v>1.88</v>
      </c>
      <c r="D190" s="291">
        <v>1.94</v>
      </c>
      <c r="E190" s="291">
        <v>2.39</v>
      </c>
      <c r="F190" s="21">
        <v>1.8</v>
      </c>
      <c r="G190" s="21">
        <v>2.04</v>
      </c>
      <c r="H190" s="21">
        <v>1.55</v>
      </c>
      <c r="I190" s="21">
        <v>1.38</v>
      </c>
      <c r="J190" s="21">
        <v>1.63</v>
      </c>
      <c r="K190" s="21">
        <v>1.84</v>
      </c>
      <c r="M190" s="140"/>
      <c r="N190" s="140"/>
    </row>
    <row r="191" spans="2:14">
      <c r="B191" s="9" t="s">
        <v>111</v>
      </c>
      <c r="C191" s="266">
        <v>7.2434614141473494E-2</v>
      </c>
      <c r="D191" s="317">
        <v>6.8946940957518826E-2</v>
      </c>
      <c r="E191" s="317">
        <v>7.0805097224007255E-2</v>
      </c>
      <c r="F191" s="20">
        <v>7.3356961131060772E-2</v>
      </c>
      <c r="G191" s="20">
        <v>6.9481433185996977E-2</v>
      </c>
      <c r="H191" s="20">
        <v>6.9610816983928264E-2</v>
      </c>
      <c r="I191" s="20">
        <v>6.9231205589813619E-2</v>
      </c>
      <c r="J191" s="20">
        <v>6.8639189283335192E-2</v>
      </c>
      <c r="K191" s="20">
        <v>6.9694416307133703E-2</v>
      </c>
      <c r="M191" s="140"/>
      <c r="N191" s="140"/>
    </row>
    <row r="192" spans="2:14" ht="5.0999999999999996" customHeight="1">
      <c r="B192" s="9"/>
      <c r="C192" s="138"/>
      <c r="D192" s="313"/>
      <c r="E192" s="313"/>
      <c r="F192" s="314"/>
      <c r="G192" s="314"/>
      <c r="H192" s="314"/>
      <c r="I192" s="314"/>
      <c r="J192" s="314"/>
      <c r="K192" s="314"/>
    </row>
    <row r="193" spans="2:17">
      <c r="B193" s="9" t="s">
        <v>112</v>
      </c>
      <c r="C193" s="318">
        <v>5.2391460393928248E-4</v>
      </c>
      <c r="D193" s="319">
        <v>-1.3310828986900483E-3</v>
      </c>
      <c r="E193" s="319">
        <v>3.5555075739379048E-4</v>
      </c>
      <c r="F193" s="292">
        <v>4.3251821129786973E-4</v>
      </c>
      <c r="G193" s="292">
        <v>-9.472278910370493E-4</v>
      </c>
      <c r="H193" s="292">
        <v>-3.1033303473273749E-7</v>
      </c>
      <c r="I193" s="292">
        <v>6.5467247217477998E-4</v>
      </c>
      <c r="J193" s="292">
        <v>6.5349213419816667E-4</v>
      </c>
      <c r="K193" s="292">
        <v>8.315431055844017E-4</v>
      </c>
      <c r="M193" s="140"/>
    </row>
    <row r="194" spans="2:17">
      <c r="B194" s="9" t="s">
        <v>546</v>
      </c>
      <c r="C194" s="318">
        <v>9.870047100759758E-3</v>
      </c>
      <c r="D194" s="319">
        <v>9.6495436022977117E-3</v>
      </c>
      <c r="E194" s="319">
        <v>9.6776025992727863E-3</v>
      </c>
      <c r="F194" s="292">
        <v>1.0238678618594017E-2</v>
      </c>
      <c r="G194" s="292">
        <v>1.0847392713648107E-2</v>
      </c>
      <c r="H194" s="292">
        <v>1.6215512534805208E-2</v>
      </c>
      <c r="I194" s="292">
        <v>1.684193595704904E-2</v>
      </c>
      <c r="J194" s="292">
        <v>1.7960388361689228E-2</v>
      </c>
      <c r="K194" s="292">
        <v>1.8711532613484169E-2</v>
      </c>
      <c r="M194" s="140"/>
      <c r="N194" s="140"/>
    </row>
    <row r="195" spans="2:17" hidden="1">
      <c r="B195" s="122" t="s">
        <v>113</v>
      </c>
      <c r="C195" s="152">
        <v>0</v>
      </c>
      <c r="D195" s="315">
        <v>0</v>
      </c>
      <c r="E195" s="315">
        <v>0</v>
      </c>
      <c r="F195" s="316">
        <v>0</v>
      </c>
      <c r="G195" s="316">
        <v>0</v>
      </c>
      <c r="H195" s="316">
        <v>0</v>
      </c>
      <c r="I195" s="316">
        <v>0</v>
      </c>
      <c r="J195" s="316">
        <v>0</v>
      </c>
      <c r="K195" s="316">
        <v>0</v>
      </c>
      <c r="M195" s="140"/>
    </row>
    <row r="196" spans="2:17" ht="5.0999999999999996" customHeight="1">
      <c r="B196" s="9"/>
      <c r="C196" s="152"/>
      <c r="D196" s="315"/>
      <c r="E196" s="315"/>
      <c r="F196" s="316"/>
      <c r="G196" s="316"/>
      <c r="H196" s="316"/>
      <c r="I196" s="316"/>
      <c r="J196" s="316"/>
      <c r="K196" s="316"/>
    </row>
    <row r="197" spans="2:17">
      <c r="B197" s="9" t="s">
        <v>37</v>
      </c>
      <c r="C197" s="268">
        <v>141</v>
      </c>
      <c r="D197" s="320">
        <v>123.6</v>
      </c>
      <c r="E197" s="320">
        <v>127.4</v>
      </c>
      <c r="F197" s="22">
        <v>111.4</v>
      </c>
      <c r="G197" s="22">
        <v>115.8</v>
      </c>
      <c r="H197" s="22">
        <v>141.19999999999999</v>
      </c>
      <c r="I197" s="22">
        <v>149</v>
      </c>
      <c r="J197" s="22">
        <v>129.80000000000001</v>
      </c>
      <c r="K197" s="22">
        <v>119.2</v>
      </c>
      <c r="N197" s="161"/>
      <c r="O197" s="140"/>
      <c r="P197" s="140"/>
      <c r="Q197" s="140"/>
    </row>
    <row r="198" spans="2:17">
      <c r="B198" s="9" t="s">
        <v>38</v>
      </c>
      <c r="C198" s="268">
        <v>143.79558299999999</v>
      </c>
      <c r="D198" s="320">
        <v>129.428573</v>
      </c>
      <c r="E198" s="320">
        <v>129.28565800000001</v>
      </c>
      <c r="F198" s="22">
        <v>129.285438</v>
      </c>
      <c r="G198" s="22">
        <v>129.305485</v>
      </c>
      <c r="H198" s="22">
        <v>129.38794200000001</v>
      </c>
      <c r="I198" s="22">
        <v>129.387801</v>
      </c>
      <c r="J198" s="22">
        <v>129.38729599999999</v>
      </c>
      <c r="K198" s="22">
        <v>129.36366799999999</v>
      </c>
    </row>
    <row r="199" spans="2:17">
      <c r="B199" s="9" t="s">
        <v>578</v>
      </c>
      <c r="C199" s="268">
        <v>112.80634925080336</v>
      </c>
      <c r="D199" s="320">
        <v>105.62564403560741</v>
      </c>
      <c r="E199" s="320">
        <v>109.86084389102038</v>
      </c>
      <c r="F199" s="22">
        <v>107.19198438078075</v>
      </c>
      <c r="G199" s="22">
        <v>102.90795422824196</v>
      </c>
      <c r="H199" s="22">
        <v>99.545178876992679</v>
      </c>
      <c r="I199" s="22">
        <v>103.48102799457509</v>
      </c>
      <c r="J199" s="22">
        <v>103.56707334160475</v>
      </c>
      <c r="K199" s="22">
        <v>100.18472431100041</v>
      </c>
      <c r="N199" s="392"/>
      <c r="O199" s="392"/>
      <c r="P199" s="392"/>
      <c r="Q199" s="392"/>
    </row>
    <row r="200" spans="2:17">
      <c r="B200" s="9" t="s">
        <v>40</v>
      </c>
      <c r="C200" s="268">
        <v>4.2080747395784899</v>
      </c>
      <c r="D200" s="320">
        <v>3.5145700246895784</v>
      </c>
      <c r="E200" s="320">
        <v>3.5303167152124075</v>
      </c>
      <c r="F200" s="22">
        <v>2.8941189504504372</v>
      </c>
      <c r="G200" s="22">
        <v>3.1959724115619679</v>
      </c>
      <c r="H200" s="22">
        <v>3.1954261520982103</v>
      </c>
      <c r="I200" s="22">
        <v>3.196947937227602</v>
      </c>
      <c r="J200" s="22">
        <v>3.2150957173896457</v>
      </c>
      <c r="K200" s="22">
        <v>3.5054418762226667</v>
      </c>
      <c r="N200" s="392"/>
      <c r="O200" s="392"/>
      <c r="P200" s="392"/>
      <c r="Q200" s="392"/>
    </row>
    <row r="201" spans="2:17">
      <c r="B201" s="9" t="s">
        <v>114</v>
      </c>
      <c r="C201" s="268">
        <v>8.3767523586168267</v>
      </c>
      <c r="D201" s="320">
        <v>8.7919716445909248</v>
      </c>
      <c r="E201" s="320">
        <v>9.0218534395953451</v>
      </c>
      <c r="F201" s="22">
        <v>9.6229631458877876</v>
      </c>
      <c r="G201" s="22">
        <v>9.0582759398261707</v>
      </c>
      <c r="H201" s="22">
        <v>11.047039837494284</v>
      </c>
      <c r="I201" s="22">
        <v>11.651738073752698</v>
      </c>
      <c r="J201" s="22">
        <v>10.09301210675816</v>
      </c>
      <c r="K201" s="22">
        <v>8.5010680685173323</v>
      </c>
    </row>
    <row r="202" spans="2:17">
      <c r="B202" s="30" t="s">
        <v>42</v>
      </c>
      <c r="C202" s="269">
        <v>1.2499296443546226</v>
      </c>
      <c r="D202" s="321">
        <v>1.1701703798211471</v>
      </c>
      <c r="E202" s="321">
        <v>1.1596488383648145</v>
      </c>
      <c r="F202" s="293">
        <v>1.0392568123776029</v>
      </c>
      <c r="G202" s="293">
        <v>1.1252774469033215</v>
      </c>
      <c r="H202" s="293">
        <v>1.4184514166625779</v>
      </c>
      <c r="I202" s="293">
        <v>1.4398774624447219</v>
      </c>
      <c r="J202" s="293">
        <v>1.2532940809466422</v>
      </c>
      <c r="K202" s="293">
        <v>1.1898021461831951</v>
      </c>
    </row>
    <row r="203" spans="2:17">
      <c r="B203" s="9" t="s">
        <v>417</v>
      </c>
    </row>
    <row r="204" spans="2:17">
      <c r="B204" s="19"/>
    </row>
    <row r="206" spans="2:17">
      <c r="B206" s="18" t="s">
        <v>95</v>
      </c>
      <c r="C206" s="204" t="s">
        <v>590</v>
      </c>
      <c r="D206" s="204">
        <v>2022</v>
      </c>
      <c r="E206" s="204">
        <v>2021</v>
      </c>
      <c r="F206" s="204">
        <v>2020</v>
      </c>
      <c r="G206" s="204">
        <v>2019</v>
      </c>
    </row>
    <row r="207" spans="2:17" ht="5.0999999999999996" customHeight="1">
      <c r="C207" s="153"/>
      <c r="D207" s="211"/>
      <c r="E207" s="211"/>
      <c r="F207" s="211"/>
      <c r="G207" s="211"/>
    </row>
    <row r="208" spans="2:17">
      <c r="B208" s="9" t="s">
        <v>34</v>
      </c>
      <c r="C208" s="266">
        <v>0.13887598307712501</v>
      </c>
      <c r="D208" s="20">
        <v>0.12282779980840894</v>
      </c>
      <c r="E208" s="20">
        <v>0.13520180207033544</v>
      </c>
      <c r="F208" s="20">
        <v>9.9767877639397165E-2</v>
      </c>
      <c r="G208" s="20">
        <v>0.13698727662804458</v>
      </c>
    </row>
    <row r="209" spans="2:9" ht="5.0999999999999996" customHeight="1">
      <c r="B209" s="9"/>
      <c r="C209" s="138"/>
      <c r="D209" s="276"/>
      <c r="E209" s="276"/>
      <c r="F209" s="276"/>
      <c r="G209" s="276"/>
    </row>
    <row r="210" spans="2:9">
      <c r="B210" s="9" t="s">
        <v>96</v>
      </c>
      <c r="C210" s="267">
        <v>0.41984918154348932</v>
      </c>
      <c r="D210" s="21">
        <v>0.42416307422461907</v>
      </c>
      <c r="E210" s="21">
        <v>0.40785854973561531</v>
      </c>
      <c r="F210" s="21">
        <v>0.47001756681849816</v>
      </c>
      <c r="G210" s="21">
        <v>0.45280574310547217</v>
      </c>
    </row>
    <row r="211" spans="2:9" ht="14.25" customHeight="1">
      <c r="B211" s="9" t="s">
        <v>97</v>
      </c>
      <c r="C211" s="267">
        <v>0.43682824964590899</v>
      </c>
      <c r="D211" s="21">
        <v>0.45412639454945447</v>
      </c>
      <c r="E211" s="21">
        <v>0.47709848205266864</v>
      </c>
      <c r="F211" s="21">
        <v>0.55382528959411437</v>
      </c>
      <c r="G211" s="21">
        <v>0.56209691617443491</v>
      </c>
    </row>
    <row r="212" spans="2:9" hidden="1">
      <c r="B212" s="9" t="s">
        <v>98</v>
      </c>
      <c r="C212" s="138">
        <v>2019</v>
      </c>
      <c r="D212" s="276">
        <v>2019</v>
      </c>
      <c r="E212" s="276">
        <v>2019</v>
      </c>
      <c r="F212" s="276">
        <v>2019</v>
      </c>
      <c r="G212" s="276">
        <v>2019</v>
      </c>
    </row>
    <row r="213" spans="2:9" hidden="1">
      <c r="B213" s="9" t="s">
        <v>99</v>
      </c>
      <c r="C213" s="138">
        <v>0.9923949987353613</v>
      </c>
      <c r="D213" s="276">
        <v>0.9923949987353613</v>
      </c>
      <c r="E213" s="276">
        <v>0.9923949987353613</v>
      </c>
      <c r="F213" s="276">
        <v>0.9923949987353613</v>
      </c>
      <c r="G213" s="276">
        <v>0.9923949987353613</v>
      </c>
    </row>
    <row r="214" spans="2:9" ht="2.25" hidden="1" customHeight="1">
      <c r="B214" s="9"/>
      <c r="C214" s="138"/>
      <c r="D214" s="276"/>
      <c r="E214" s="276"/>
      <c r="F214" s="276"/>
      <c r="G214" s="276"/>
    </row>
    <row r="215" spans="2:9">
      <c r="B215" s="9" t="s">
        <v>406</v>
      </c>
      <c r="C215" s="15">
        <v>232099.91912638996</v>
      </c>
      <c r="D215" s="9">
        <v>211244.11525367026</v>
      </c>
      <c r="E215" s="9">
        <v>195352.7130877701</v>
      </c>
      <c r="F215" s="9">
        <v>182801.32446267045</v>
      </c>
      <c r="G215" s="9">
        <v>167776.74037356983</v>
      </c>
    </row>
    <row r="216" spans="2:9">
      <c r="B216" s="9" t="s">
        <v>407</v>
      </c>
      <c r="C216" s="266">
        <v>0.12941801194327096</v>
      </c>
      <c r="D216" s="20">
        <v>8.1347230426025902E-2</v>
      </c>
      <c r="E216" s="20">
        <v>6.8661365895424584E-2</v>
      </c>
      <c r="F216" s="20">
        <v>8.9551054905745872E-2</v>
      </c>
      <c r="G216" s="20">
        <v>4.6530450840301468E-2</v>
      </c>
    </row>
    <row r="217" spans="2:9">
      <c r="B217" s="9" t="s">
        <v>408</v>
      </c>
      <c r="C217" s="266">
        <v>9.8728449063185675E-2</v>
      </c>
      <c r="D217" s="20">
        <v>8.1347230426025874E-2</v>
      </c>
      <c r="E217" s="20">
        <v>6.8661365895424487E-2</v>
      </c>
      <c r="F217" s="20">
        <v>8.9551054905745886E-2</v>
      </c>
      <c r="G217" s="20">
        <v>4.6530450840301496E-2</v>
      </c>
    </row>
    <row r="218" spans="2:9">
      <c r="B218" s="9" t="s">
        <v>20</v>
      </c>
      <c r="C218" s="15">
        <v>140163.599724</v>
      </c>
      <c r="D218" s="9">
        <v>122009.61736600001</v>
      </c>
      <c r="E218" s="9">
        <v>111286.02205499999</v>
      </c>
      <c r="F218" s="9">
        <v>97528.676624999993</v>
      </c>
      <c r="G218" s="9">
        <v>85917.240877999997</v>
      </c>
      <c r="I218" s="77"/>
    </row>
    <row r="219" spans="2:9">
      <c r="B219" s="9" t="s">
        <v>100</v>
      </c>
      <c r="C219" s="266">
        <v>0.13206575737723664</v>
      </c>
      <c r="D219" s="20">
        <v>9.6360666991911426E-2</v>
      </c>
      <c r="E219" s="20">
        <v>0.14105949046040389</v>
      </c>
      <c r="F219" s="20">
        <v>0.13514674852615322</v>
      </c>
      <c r="G219" s="20">
        <v>6.5767936133721477E-2</v>
      </c>
    </row>
    <row r="220" spans="2:9">
      <c r="B220" s="9" t="s">
        <v>101</v>
      </c>
      <c r="C220" s="266">
        <v>0.14879140472625485</v>
      </c>
      <c r="D220" s="20">
        <v>9.6360666982059806E-2</v>
      </c>
      <c r="E220" s="20">
        <v>0.14105949046040389</v>
      </c>
      <c r="F220" s="20">
        <v>0.13514674852615327</v>
      </c>
      <c r="G220" s="20">
        <v>6.5767936133721561E-2</v>
      </c>
    </row>
    <row r="221" spans="2:9">
      <c r="B221" s="9" t="s">
        <v>409</v>
      </c>
      <c r="C221" s="267">
        <v>0.60389335873776817</v>
      </c>
      <c r="D221" s="21">
        <v>0.57757640831549817</v>
      </c>
      <c r="E221" s="21">
        <v>0.56966714357839632</v>
      </c>
      <c r="F221" s="21">
        <v>0.5335228117831069</v>
      </c>
      <c r="G221" s="21">
        <v>0.51209268154034715</v>
      </c>
    </row>
    <row r="222" spans="2:9" ht="5.0999999999999996" customHeight="1">
      <c r="B222" s="9"/>
      <c r="C222" s="138"/>
      <c r="D222" s="276"/>
      <c r="E222" s="276"/>
      <c r="F222" s="276"/>
      <c r="G222" s="276"/>
    </row>
    <row r="223" spans="2:9">
      <c r="B223" s="9" t="s">
        <v>18</v>
      </c>
      <c r="C223" s="15">
        <v>248806.20157400001</v>
      </c>
      <c r="D223" s="9">
        <v>223109.780417</v>
      </c>
      <c r="E223" s="9">
        <v>198844.64092899999</v>
      </c>
      <c r="F223" s="9">
        <v>187911.91592700002</v>
      </c>
      <c r="G223" s="9">
        <v>166662.45568400004</v>
      </c>
    </row>
    <row r="224" spans="2:9">
      <c r="B224" s="9" t="s">
        <v>19</v>
      </c>
      <c r="C224" s="15">
        <v>233441.71592266668</v>
      </c>
      <c r="D224" s="9">
        <v>213111.9190316</v>
      </c>
      <c r="E224" s="9">
        <v>196228.77445899998</v>
      </c>
      <c r="F224" s="9">
        <v>183428.0500162</v>
      </c>
      <c r="G224" s="9">
        <v>165154.23389800001</v>
      </c>
    </row>
    <row r="225" spans="2:11" ht="5.0999999999999996" customHeight="1">
      <c r="B225" s="9"/>
      <c r="C225" s="138"/>
      <c r="D225" s="276"/>
      <c r="E225" s="276"/>
      <c r="F225" s="276"/>
      <c r="G225" s="276"/>
    </row>
    <row r="226" spans="2:11">
      <c r="B226" s="9" t="s">
        <v>514</v>
      </c>
      <c r="C226" s="15">
        <v>1496.6999999999998</v>
      </c>
      <c r="D226" s="9">
        <v>1431.9</v>
      </c>
      <c r="E226" s="9">
        <v>1390</v>
      </c>
      <c r="F226" s="9">
        <v>1563</v>
      </c>
      <c r="G226" s="9">
        <v>1508.9500000000003</v>
      </c>
      <c r="I226" s="140"/>
      <c r="J226" s="140"/>
      <c r="K226" s="140"/>
    </row>
    <row r="227" spans="2:11">
      <c r="B227" s="9" t="s">
        <v>515</v>
      </c>
      <c r="C227" s="15">
        <v>751.6</v>
      </c>
      <c r="D227" s="9">
        <v>663.69999999999993</v>
      </c>
      <c r="E227" s="9">
        <v>646.19000000000005</v>
      </c>
      <c r="F227" s="9">
        <v>660.05</v>
      </c>
      <c r="G227" s="9">
        <v>619.19999999999993</v>
      </c>
    </row>
    <row r="228" spans="2:11">
      <c r="B228" s="9" t="s">
        <v>516</v>
      </c>
      <c r="C228" s="15">
        <v>745.0999999999998</v>
      </c>
      <c r="D228" s="9">
        <v>768.20000000000016</v>
      </c>
      <c r="E228" s="9">
        <v>744</v>
      </c>
      <c r="F228" s="9">
        <v>903</v>
      </c>
      <c r="G228" s="9">
        <v>889.75000000000034</v>
      </c>
    </row>
    <row r="229" spans="2:11">
      <c r="B229" s="9" t="s">
        <v>102</v>
      </c>
      <c r="C229" s="15">
        <v>46</v>
      </c>
      <c r="D229" s="9">
        <v>40</v>
      </c>
      <c r="E229" s="9">
        <v>40</v>
      </c>
      <c r="F229" s="9">
        <v>45</v>
      </c>
      <c r="G229" s="9">
        <v>46</v>
      </c>
    </row>
    <row r="230" spans="2:11" ht="5.0999999999999996" customHeight="1">
      <c r="B230" s="9"/>
      <c r="C230" s="138"/>
      <c r="D230" s="276"/>
      <c r="E230" s="276"/>
      <c r="F230" s="276"/>
      <c r="G230" s="276"/>
    </row>
    <row r="231" spans="2:11" hidden="1">
      <c r="B231" s="9" t="s">
        <v>103</v>
      </c>
      <c r="C231" s="138">
        <v>2.08</v>
      </c>
      <c r="D231" s="276">
        <v>2.08</v>
      </c>
      <c r="E231" s="276">
        <v>2.08</v>
      </c>
      <c r="F231" s="276">
        <v>2.08</v>
      </c>
      <c r="G231" s="276">
        <v>2.08</v>
      </c>
    </row>
    <row r="232" spans="2:11">
      <c r="B232" s="9" t="s">
        <v>104</v>
      </c>
      <c r="C232" s="268">
        <v>1.2</v>
      </c>
      <c r="D232" s="22">
        <v>1.22</v>
      </c>
      <c r="E232" s="22">
        <v>1.79</v>
      </c>
      <c r="F232" s="22">
        <v>2.02</v>
      </c>
      <c r="G232" s="22">
        <v>1.73</v>
      </c>
    </row>
    <row r="233" spans="2:11">
      <c r="B233" s="9" t="s">
        <v>105</v>
      </c>
      <c r="C233" s="268">
        <v>1.1599999999999999</v>
      </c>
      <c r="D233" s="22">
        <v>0.77</v>
      </c>
      <c r="E233" s="22">
        <v>-0.04</v>
      </c>
      <c r="F233" s="22">
        <v>-0.09</v>
      </c>
      <c r="G233" s="22">
        <v>0.33</v>
      </c>
    </row>
    <row r="234" spans="2:11">
      <c r="B234" s="9" t="s">
        <v>106</v>
      </c>
      <c r="C234" s="267">
        <v>0.32777686995394223</v>
      </c>
      <c r="D234" s="21">
        <v>0.3544360728898186</v>
      </c>
      <c r="E234" s="21">
        <v>0.37000317118357107</v>
      </c>
      <c r="F234" s="21">
        <v>0.40950074482362114</v>
      </c>
      <c r="G234" s="21">
        <v>0.37061423781000857</v>
      </c>
    </row>
    <row r="235" spans="2:11" ht="5.0999999999999996" customHeight="1">
      <c r="B235" s="9"/>
      <c r="C235" s="138"/>
      <c r="D235" s="276"/>
      <c r="E235" s="276"/>
      <c r="F235" s="276"/>
      <c r="G235" s="276"/>
    </row>
    <row r="236" spans="2:11">
      <c r="B236" s="9" t="s">
        <v>107</v>
      </c>
      <c r="C236" s="266">
        <v>0.19133289306360762</v>
      </c>
      <c r="D236" s="20">
        <v>0.1888494043392874</v>
      </c>
      <c r="E236" s="20">
        <v>0.18030492392507866</v>
      </c>
      <c r="F236" s="20">
        <v>0.18305134079629123</v>
      </c>
      <c r="G236" s="20">
        <v>0.17214132644754038</v>
      </c>
      <c r="I236" s="167"/>
      <c r="J236" s="140"/>
      <c r="K236" s="140"/>
    </row>
    <row r="237" spans="2:11">
      <c r="B237" s="9" t="s">
        <v>108</v>
      </c>
      <c r="C237" s="266">
        <v>0.20997621230402391</v>
      </c>
      <c r="D237" s="20">
        <v>0.20851194376982921</v>
      </c>
      <c r="E237" s="20">
        <v>0.19583347859971681</v>
      </c>
      <c r="F237" s="20">
        <v>0.20017895427795476</v>
      </c>
      <c r="G237" s="20">
        <v>0.19293815630791333</v>
      </c>
      <c r="I237" s="140"/>
      <c r="J237" s="140"/>
      <c r="K237" s="140"/>
    </row>
    <row r="238" spans="2:11">
      <c r="B238" s="9" t="s">
        <v>109</v>
      </c>
      <c r="C238" s="266">
        <v>0.23526341847374127</v>
      </c>
      <c r="D238" s="20">
        <v>0.23059459893257739</v>
      </c>
      <c r="E238" s="20">
        <v>0.2162203389523559</v>
      </c>
      <c r="F238" s="20">
        <v>0.22298121933895498</v>
      </c>
      <c r="G238" s="20">
        <v>0.21591155846046806</v>
      </c>
      <c r="I238" s="140"/>
      <c r="J238" s="140"/>
      <c r="K238" s="140"/>
    </row>
    <row r="239" spans="2:11" ht="5.0999999999999996" customHeight="1">
      <c r="B239" s="9"/>
      <c r="C239" s="138"/>
      <c r="D239" s="276"/>
      <c r="E239" s="276"/>
      <c r="F239" s="276"/>
      <c r="G239" s="276"/>
    </row>
    <row r="240" spans="2:11">
      <c r="B240" s="9" t="s">
        <v>519</v>
      </c>
      <c r="C240" s="15">
        <v>24192.409725389996</v>
      </c>
      <c r="D240" s="9">
        <v>21834.599684000004</v>
      </c>
      <c r="E240" s="9">
        <v>19321.626066139677</v>
      </c>
      <c r="F240" s="9">
        <v>18635.798466542066</v>
      </c>
      <c r="G240" s="9">
        <v>17741.903173159768</v>
      </c>
      <c r="I240" s="140"/>
      <c r="J240" s="140"/>
      <c r="K240" s="140"/>
    </row>
    <row r="241" spans="2:16">
      <c r="B241" s="9" t="s">
        <v>521</v>
      </c>
      <c r="C241" s="15">
        <v>27105.875235389998</v>
      </c>
      <c r="D241" s="9">
        <v>24147.013672000005</v>
      </c>
      <c r="E241" s="9">
        <v>21333.066067169566</v>
      </c>
      <c r="F241" s="9">
        <v>20758.591133684455</v>
      </c>
      <c r="G241" s="9">
        <v>19854.455113887361</v>
      </c>
      <c r="I241" s="140"/>
      <c r="J241" s="140"/>
      <c r="K241" s="140"/>
    </row>
    <row r="242" spans="2:16">
      <c r="B242" s="9" t="s">
        <v>110</v>
      </c>
      <c r="C242" s="267">
        <v>1.88</v>
      </c>
      <c r="D242" s="21">
        <v>2.39</v>
      </c>
      <c r="E242" s="21">
        <v>1.38</v>
      </c>
      <c r="F242" s="21">
        <v>1.71</v>
      </c>
      <c r="G242" s="21">
        <v>1.48</v>
      </c>
      <c r="I242" s="140"/>
      <c r="J242" s="140"/>
      <c r="K242" s="140"/>
    </row>
    <row r="243" spans="2:16">
      <c r="B243" s="9" t="s">
        <v>111</v>
      </c>
      <c r="C243" s="266">
        <v>7.2434614141473494E-2</v>
      </c>
      <c r="D243" s="20">
        <v>7.0805097224007255E-2</v>
      </c>
      <c r="E243" s="20">
        <v>6.9231205589813619E-2</v>
      </c>
      <c r="F243" s="20">
        <v>7.088141938502629E-2</v>
      </c>
      <c r="G243" s="20">
        <v>7.5037185913042953E-2</v>
      </c>
      <c r="I243" s="140"/>
      <c r="J243" s="140"/>
      <c r="K243" s="140"/>
    </row>
    <row r="244" spans="2:16" ht="5.0999999999999996" customHeight="1">
      <c r="B244" s="9"/>
      <c r="C244" s="138"/>
      <c r="D244" s="276"/>
      <c r="E244" s="276"/>
      <c r="F244" s="276"/>
      <c r="G244" s="276"/>
    </row>
    <row r="245" spans="2:16">
      <c r="B245" s="9" t="s">
        <v>112</v>
      </c>
      <c r="C245" s="318">
        <v>-3.7914737522120256E-4</v>
      </c>
      <c r="D245" s="292">
        <v>-3.4020809407390622E-5</v>
      </c>
      <c r="E245" s="292">
        <v>8.5000460902113714E-4</v>
      </c>
      <c r="F245" s="292">
        <v>5.4313987136833915E-3</v>
      </c>
      <c r="G245" s="292">
        <v>2.4715101590868449E-3</v>
      </c>
      <c r="I245" s="140"/>
      <c r="J245" s="140"/>
      <c r="K245" s="140"/>
    </row>
    <row r="246" spans="2:16">
      <c r="B246" s="9" t="s">
        <v>546</v>
      </c>
      <c r="C246" s="318">
        <v>9.870047100759758E-3</v>
      </c>
      <c r="D246" s="292">
        <v>9.6776025992727863E-3</v>
      </c>
      <c r="E246" s="292">
        <v>1.684193595704904E-2</v>
      </c>
      <c r="F246" s="292">
        <v>1.23E-2</v>
      </c>
      <c r="G246" s="292">
        <v>1.2573365241707348E-2</v>
      </c>
      <c r="I246" s="140"/>
      <c r="J246" s="140"/>
      <c r="K246" s="140"/>
      <c r="O246" s="140"/>
      <c r="P246" s="140"/>
    </row>
    <row r="247" spans="2:16" hidden="1">
      <c r="B247" s="9" t="s">
        <v>113</v>
      </c>
      <c r="C247" s="152" t="e">
        <v>#REF!</v>
      </c>
      <c r="D247" s="277" t="e">
        <v>#REF!</v>
      </c>
      <c r="E247" s="277" t="e">
        <v>#REF!</v>
      </c>
      <c r="F247" s="277">
        <v>9.8443413596682374E-3</v>
      </c>
      <c r="G247" s="277">
        <v>1.0018058634096452E-2</v>
      </c>
      <c r="I247" s="140"/>
      <c r="J247" s="140"/>
      <c r="K247" s="140"/>
    </row>
    <row r="248" spans="2:16" ht="5.0999999999999996" customHeight="1">
      <c r="B248" s="9"/>
      <c r="C248" s="152"/>
      <c r="D248" s="277"/>
      <c r="E248" s="277"/>
      <c r="F248" s="277"/>
      <c r="G248" s="277"/>
    </row>
    <row r="249" spans="2:16">
      <c r="B249" s="9" t="s">
        <v>37</v>
      </c>
      <c r="C249" s="268">
        <v>141</v>
      </c>
      <c r="D249" s="22">
        <v>127.4</v>
      </c>
      <c r="E249" s="22">
        <v>149</v>
      </c>
      <c r="F249" s="22">
        <v>97.6</v>
      </c>
      <c r="G249" s="22">
        <v>100.2</v>
      </c>
      <c r="O249" s="161"/>
    </row>
    <row r="250" spans="2:16">
      <c r="B250" s="9" t="s">
        <v>38</v>
      </c>
      <c r="C250" s="268">
        <v>143.79558299999999</v>
      </c>
      <c r="D250" s="22">
        <v>129.28565800000001</v>
      </c>
      <c r="E250" s="22">
        <v>129.387801</v>
      </c>
      <c r="F250" s="22">
        <v>129.39082400000001</v>
      </c>
      <c r="G250" s="22">
        <v>129.30398299999999</v>
      </c>
    </row>
    <row r="251" spans="2:16">
      <c r="B251" s="9" t="s">
        <v>579</v>
      </c>
      <c r="C251" s="268">
        <v>112.80634925080336</v>
      </c>
      <c r="D251" s="22">
        <v>109.86084389102038</v>
      </c>
      <c r="E251" s="22">
        <v>103.48102799457509</v>
      </c>
      <c r="F251" s="22">
        <v>94.712860038902789</v>
      </c>
      <c r="G251" s="22">
        <v>90.747681421500488</v>
      </c>
    </row>
    <row r="252" spans="2:16">
      <c r="B252" s="9" t="s">
        <v>40</v>
      </c>
      <c r="C252" s="268">
        <v>7.8238727944647426</v>
      </c>
      <c r="D252" s="22">
        <v>12.817983556577831</v>
      </c>
      <c r="E252" s="22">
        <v>13.313169390399</v>
      </c>
      <c r="F252" s="22">
        <v>8.8668897654386196</v>
      </c>
      <c r="G252" s="22">
        <v>12.137076924829818</v>
      </c>
    </row>
    <row r="253" spans="2:16">
      <c r="B253" s="9" t="s">
        <v>114</v>
      </c>
      <c r="C253" s="268">
        <v>9.0108826986396764</v>
      </c>
      <c r="D253" s="22">
        <v>9.9391608233591384</v>
      </c>
      <c r="E253" s="22">
        <v>11.191925501034612</v>
      </c>
      <c r="F253" s="22">
        <v>11.007241838104886</v>
      </c>
      <c r="G253" s="22">
        <v>8.2556945647277402</v>
      </c>
    </row>
    <row r="254" spans="2:16">
      <c r="B254" s="30" t="s">
        <v>42</v>
      </c>
      <c r="C254" s="269">
        <v>1.2499296443546226</v>
      </c>
      <c r="D254" s="293">
        <v>1.1596488383648145</v>
      </c>
      <c r="E254" s="293">
        <v>1.4398774624447219</v>
      </c>
      <c r="F254" s="293">
        <v>1.0304830828665856</v>
      </c>
      <c r="G254" s="293">
        <v>1.1041604416822048</v>
      </c>
    </row>
    <row r="255" spans="2:16">
      <c r="B255" s="9" t="s">
        <v>417</v>
      </c>
    </row>
  </sheetData>
  <mergeCells count="1">
    <mergeCell ref="N199:Q200"/>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5" manualBreakCount="5">
    <brk id="33" max="16383" man="1"/>
    <brk id="62" max="16383" man="1"/>
    <brk id="107" max="16383" man="1"/>
    <brk id="151" max="16383" man="1"/>
    <brk id="205"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9">
    <tabColor rgb="FF002060"/>
  </sheetPr>
  <dimension ref="A1:T79"/>
  <sheetViews>
    <sheetView showGridLines="0" zoomScale="150" zoomScaleNormal="150" zoomScalePageLayoutView="60" workbookViewId="0">
      <selection activeCell="B2" sqref="B2"/>
    </sheetView>
  </sheetViews>
  <sheetFormatPr baseColWidth="10" defaultColWidth="11.42578125" defaultRowHeight="16.5"/>
  <cols>
    <col min="1" max="1" width="2.7109375" style="2" customWidth="1"/>
    <col min="2" max="2" width="34.7109375" style="2" customWidth="1"/>
    <col min="3" max="12" width="6.7109375" style="2" customWidth="1"/>
    <col min="13" max="13" width="2.7109375" style="2" customWidth="1"/>
    <col min="14" max="16384" width="11.42578125" style="2"/>
  </cols>
  <sheetData>
    <row r="1" spans="1:20" ht="22.5">
      <c r="B1" s="46" t="s">
        <v>452</v>
      </c>
    </row>
    <row r="3" spans="1:20">
      <c r="B3" s="12" t="s">
        <v>5</v>
      </c>
    </row>
    <row r="4" spans="1:20" ht="2.1" customHeight="1">
      <c r="B4" s="25"/>
      <c r="C4" s="6"/>
      <c r="D4" s="6"/>
      <c r="E4" s="6"/>
      <c r="F4" s="6"/>
      <c r="G4" s="6"/>
      <c r="H4" s="6"/>
      <c r="I4" s="6"/>
      <c r="J4" s="6"/>
      <c r="K4" s="6"/>
    </row>
    <row r="5" spans="1:20">
      <c r="A5" s="13"/>
    </row>
    <row r="6" spans="1:20">
      <c r="B6" s="18" t="s">
        <v>62</v>
      </c>
      <c r="C6" s="28" t="s">
        <v>587</v>
      </c>
      <c r="D6" s="29" t="s">
        <v>592</v>
      </c>
      <c r="E6" s="29" t="s">
        <v>593</v>
      </c>
      <c r="F6" s="29" t="s">
        <v>594</v>
      </c>
      <c r="G6" s="29" t="s">
        <v>595</v>
      </c>
      <c r="H6" s="29" t="s">
        <v>596</v>
      </c>
      <c r="I6" s="29" t="s">
        <v>597</v>
      </c>
      <c r="J6" s="29" t="s">
        <v>598</v>
      </c>
      <c r="K6" s="29" t="s">
        <v>599</v>
      </c>
    </row>
    <row r="7" spans="1:20" ht="5.0999999999999996" customHeight="1">
      <c r="B7" s="7"/>
      <c r="C7" s="8"/>
      <c r="D7" s="7"/>
      <c r="E7" s="7"/>
      <c r="F7" s="7"/>
      <c r="G7" s="7"/>
      <c r="H7" s="7"/>
      <c r="I7" s="7"/>
      <c r="J7" s="7"/>
      <c r="K7" s="7"/>
    </row>
    <row r="8" spans="1:20">
      <c r="B8" s="9" t="s">
        <v>51</v>
      </c>
      <c r="C8" s="15">
        <v>2637.7999980000004</v>
      </c>
      <c r="D8" s="163">
        <v>2366.8043290000001</v>
      </c>
      <c r="E8" s="163">
        <v>2136.395837</v>
      </c>
      <c r="F8" s="9">
        <v>1605.4849340000001</v>
      </c>
      <c r="G8" s="9">
        <v>1346.217527</v>
      </c>
      <c r="H8" s="9">
        <v>1227.3467310000001</v>
      </c>
      <c r="I8" s="9">
        <v>1106.9269839999999</v>
      </c>
      <c r="J8" s="9">
        <v>1026.362355</v>
      </c>
      <c r="K8" s="9">
        <v>1025.403284</v>
      </c>
      <c r="M8" s="77"/>
      <c r="N8" s="77"/>
      <c r="O8" s="77"/>
      <c r="P8" s="77"/>
      <c r="Q8" s="77"/>
      <c r="R8" s="77"/>
      <c r="S8" s="77"/>
      <c r="T8" s="77"/>
    </row>
    <row r="9" spans="1:20">
      <c r="B9" s="30" t="s">
        <v>52</v>
      </c>
      <c r="C9" s="31">
        <v>1543.9307530000001</v>
      </c>
      <c r="D9" s="145">
        <v>1332.087573</v>
      </c>
      <c r="E9" s="145">
        <v>1174.9278119999999</v>
      </c>
      <c r="F9" s="30">
        <v>791.13360299999999</v>
      </c>
      <c r="G9" s="30">
        <v>542.98589400000003</v>
      </c>
      <c r="H9" s="30">
        <v>467.88138700000002</v>
      </c>
      <c r="I9" s="30">
        <v>382.15920399999999</v>
      </c>
      <c r="J9" s="30">
        <v>317.62077199999999</v>
      </c>
      <c r="K9" s="30">
        <v>324.70263499999999</v>
      </c>
      <c r="N9" s="146"/>
    </row>
    <row r="10" spans="1:20">
      <c r="B10" s="10" t="s">
        <v>5</v>
      </c>
      <c r="C10" s="16">
        <v>1093.8692450000003</v>
      </c>
      <c r="D10" s="10">
        <v>1034.716756</v>
      </c>
      <c r="E10" s="10">
        <v>961.46802500000001</v>
      </c>
      <c r="F10" s="10">
        <v>814.35133099999996</v>
      </c>
      <c r="G10" s="10">
        <v>803.23163399999999</v>
      </c>
      <c r="H10" s="10">
        <v>759.46534299999996</v>
      </c>
      <c r="I10" s="10">
        <v>724.76777900000002</v>
      </c>
      <c r="J10" s="10">
        <v>708.74158299999999</v>
      </c>
      <c r="K10" s="10">
        <v>700.700649</v>
      </c>
      <c r="O10" s="77"/>
    </row>
    <row r="11" spans="1:20">
      <c r="B11" s="30" t="s">
        <v>117</v>
      </c>
      <c r="C11" s="270">
        <v>0.62248643159236372</v>
      </c>
      <c r="D11" s="50">
        <v>0.64526354236964878</v>
      </c>
      <c r="E11" s="50">
        <v>0.60188335558865047</v>
      </c>
      <c r="F11" s="50">
        <v>0.58550706547372533</v>
      </c>
      <c r="G11" s="50">
        <v>0.61054738185303015</v>
      </c>
      <c r="H11" s="50">
        <v>0.52149511221903133</v>
      </c>
      <c r="I11" s="50">
        <v>0.51254730495794343</v>
      </c>
      <c r="J11" s="50">
        <v>0.48967588237534565</v>
      </c>
      <c r="K11" s="50">
        <v>0.46622561351948638</v>
      </c>
    </row>
    <row r="12" spans="1:20">
      <c r="B12" s="9" t="s">
        <v>449</v>
      </c>
      <c r="C12" s="9"/>
      <c r="D12" s="9"/>
      <c r="E12" s="9"/>
      <c r="F12" s="9"/>
    </row>
    <row r="13" spans="1:20">
      <c r="B13" s="19"/>
      <c r="C13" s="9"/>
      <c r="D13" s="9"/>
      <c r="E13" s="9"/>
      <c r="F13" s="9"/>
    </row>
    <row r="14" spans="1:20">
      <c r="B14" s="18" t="s">
        <v>63</v>
      </c>
      <c r="C14" s="29" t="s">
        <v>590</v>
      </c>
      <c r="D14" s="204">
        <v>2022</v>
      </c>
      <c r="E14" s="204">
        <v>2021</v>
      </c>
      <c r="F14" s="204">
        <v>2020</v>
      </c>
      <c r="G14" s="204">
        <v>2019</v>
      </c>
    </row>
    <row r="15" spans="1:20" ht="5.0999999999999996" customHeight="1">
      <c r="B15" s="7"/>
      <c r="C15" s="8"/>
      <c r="D15" s="211"/>
      <c r="E15" s="211"/>
      <c r="F15" s="211"/>
      <c r="G15" s="211"/>
    </row>
    <row r="16" spans="1:20">
      <c r="B16" s="9" t="s">
        <v>51</v>
      </c>
      <c r="C16" s="15">
        <v>5004.604327</v>
      </c>
      <c r="D16" s="9">
        <v>6315.4450290000004</v>
      </c>
      <c r="E16" s="9">
        <v>4170.8750680000003</v>
      </c>
      <c r="F16" s="9">
        <v>4197.1348770000004</v>
      </c>
      <c r="G16" s="9">
        <v>4626.010217</v>
      </c>
      <c r="I16" s="77"/>
    </row>
    <row r="17" spans="2:12">
      <c r="B17" s="30" t="s">
        <v>52</v>
      </c>
      <c r="C17" s="31">
        <v>2876.0183259999999</v>
      </c>
      <c r="D17" s="30">
        <v>2976.9286950000001</v>
      </c>
      <c r="E17" s="30">
        <v>1365.4370399999998</v>
      </c>
      <c r="F17" s="30">
        <v>1438.5105599999999</v>
      </c>
      <c r="G17" s="30">
        <v>1939.051052</v>
      </c>
      <c r="L17" s="146"/>
    </row>
    <row r="18" spans="2:12">
      <c r="B18" s="10" t="s">
        <v>5</v>
      </c>
      <c r="C18" s="16">
        <v>2128.5860010000001</v>
      </c>
      <c r="D18" s="10">
        <v>3338.5163319999997</v>
      </c>
      <c r="E18" s="10">
        <v>2805.4380270000001</v>
      </c>
      <c r="F18" s="10">
        <v>2758.6243170000007</v>
      </c>
      <c r="G18" s="10">
        <v>2686.9591650000002</v>
      </c>
    </row>
    <row r="19" spans="2:12">
      <c r="B19" s="30" t="s">
        <v>117</v>
      </c>
      <c r="C19" s="270">
        <v>0.63335415095374215</v>
      </c>
      <c r="D19" s="50">
        <v>0.57958379352360878</v>
      </c>
      <c r="E19" s="50">
        <v>0.48486970114426475</v>
      </c>
      <c r="F19" s="50">
        <v>0.43917405519822333</v>
      </c>
      <c r="G19" s="50">
        <v>0.43495101272937253</v>
      </c>
    </row>
    <row r="20" spans="2:12">
      <c r="B20" s="9"/>
      <c r="G20" s="20"/>
      <c r="H20" s="20"/>
      <c r="I20" s="20"/>
      <c r="K20" s="9"/>
    </row>
    <row r="21" spans="2:12">
      <c r="B21" s="9"/>
      <c r="C21" s="9"/>
      <c r="D21" s="9"/>
      <c r="E21" s="9"/>
      <c r="F21" s="9"/>
      <c r="G21" s="9"/>
      <c r="H21" s="9"/>
      <c r="I21" s="9"/>
      <c r="J21" s="9"/>
      <c r="K21" s="9"/>
    </row>
    <row r="22" spans="2:12">
      <c r="B22" s="12" t="s">
        <v>245</v>
      </c>
      <c r="C22" s="9"/>
      <c r="D22" s="9"/>
      <c r="E22" s="9"/>
      <c r="F22" s="9"/>
      <c r="G22" s="9"/>
      <c r="H22" s="9"/>
    </row>
    <row r="23" spans="2:12" ht="2.1" customHeight="1">
      <c r="B23" s="25"/>
      <c r="C23" s="6"/>
      <c r="D23" s="6"/>
      <c r="E23" s="6"/>
      <c r="F23" s="6"/>
      <c r="G23" s="6"/>
      <c r="H23" s="6"/>
      <c r="I23" s="6"/>
      <c r="J23" s="6"/>
      <c r="K23" s="6"/>
    </row>
    <row r="24" spans="2:12">
      <c r="B24" s="12"/>
    </row>
    <row r="25" spans="2:12">
      <c r="B25" s="18" t="s">
        <v>118</v>
      </c>
      <c r="C25" s="29" t="s">
        <v>124</v>
      </c>
      <c r="D25" s="29" t="s">
        <v>123</v>
      </c>
      <c r="E25" s="29" t="s">
        <v>121</v>
      </c>
    </row>
    <row r="26" spans="2:12" ht="5.0999999999999996" customHeight="1">
      <c r="C26" s="45"/>
      <c r="D26" s="45"/>
      <c r="E26" s="45"/>
    </row>
    <row r="27" spans="2:12">
      <c r="B27" s="9" t="s">
        <v>119</v>
      </c>
      <c r="C27" s="9">
        <v>61.985270619503154</v>
      </c>
      <c r="D27" s="9">
        <v>-114.49456818324389</v>
      </c>
      <c r="E27" s="9">
        <v>-52.509297563740731</v>
      </c>
    </row>
    <row r="28" spans="2:12">
      <c r="B28" s="30" t="s">
        <v>120</v>
      </c>
      <c r="C28" s="30">
        <v>20.4502115316856</v>
      </c>
      <c r="D28" s="30">
        <v>486.30359790418288</v>
      </c>
      <c r="E28" s="30">
        <v>506.7538094358685</v>
      </c>
      <c r="G28" s="146"/>
      <c r="H28" s="146"/>
      <c r="K28" s="146"/>
    </row>
    <row r="29" spans="2:12">
      <c r="B29" s="32" t="s">
        <v>121</v>
      </c>
      <c r="C29" s="32">
        <v>82.435482151188751</v>
      </c>
      <c r="D29" s="32">
        <v>371.80902972093901</v>
      </c>
      <c r="E29" s="32">
        <v>454.24451187212776</v>
      </c>
    </row>
    <row r="30" spans="2:12">
      <c r="B30" s="10"/>
      <c r="C30" s="9"/>
      <c r="D30" s="9"/>
      <c r="E30" s="9"/>
      <c r="J30" s="17"/>
      <c r="K30" s="17"/>
    </row>
    <row r="31" spans="2:12">
      <c r="B31" s="10"/>
      <c r="C31" s="9"/>
      <c r="D31" s="9"/>
      <c r="E31" s="9"/>
      <c r="F31" s="9"/>
      <c r="G31" s="9"/>
      <c r="H31" s="17"/>
      <c r="I31" s="17"/>
      <c r="J31" s="17"/>
      <c r="K31" s="17"/>
    </row>
    <row r="32" spans="2:12">
      <c r="B32" s="12" t="s">
        <v>246</v>
      </c>
      <c r="C32" s="9"/>
      <c r="D32" s="9"/>
      <c r="E32" s="9"/>
      <c r="F32" s="9"/>
      <c r="G32" s="9"/>
      <c r="H32" s="9"/>
      <c r="I32" s="9"/>
      <c r="J32" s="17"/>
      <c r="K32" s="17"/>
    </row>
    <row r="33" spans="2:11" ht="2.1" customHeight="1">
      <c r="B33" s="25"/>
      <c r="C33" s="6"/>
      <c r="D33" s="6"/>
      <c r="E33" s="6"/>
      <c r="F33" s="6"/>
      <c r="G33" s="6"/>
      <c r="H33" s="6"/>
      <c r="I33" s="6"/>
      <c r="J33" s="6"/>
      <c r="K33" s="6"/>
    </row>
    <row r="34" spans="2:11">
      <c r="C34" s="9"/>
      <c r="D34" s="9"/>
      <c r="E34" s="9"/>
      <c r="F34" s="9"/>
      <c r="G34" s="9"/>
      <c r="H34" s="9"/>
    </row>
    <row r="35" spans="2:11">
      <c r="B35" s="18" t="s">
        <v>118</v>
      </c>
      <c r="C35" s="29" t="s">
        <v>587</v>
      </c>
      <c r="D35" s="29" t="s">
        <v>125</v>
      </c>
      <c r="E35" s="29" t="s">
        <v>595</v>
      </c>
      <c r="F35" s="9"/>
      <c r="G35" s="9"/>
      <c r="H35" s="17"/>
    </row>
    <row r="36" spans="2:11">
      <c r="B36" s="10" t="s">
        <v>5</v>
      </c>
      <c r="C36" s="10">
        <v>2128.5860010000001</v>
      </c>
      <c r="D36" s="16">
        <v>565.88902400000006</v>
      </c>
      <c r="E36" s="10">
        <v>1562.6969770000001</v>
      </c>
      <c r="F36" s="10"/>
      <c r="G36" s="10"/>
      <c r="H36" s="10"/>
    </row>
    <row r="37" spans="2:11">
      <c r="B37" s="9" t="s">
        <v>604</v>
      </c>
      <c r="C37" s="7"/>
      <c r="D37" s="15">
        <v>61.985270619503154</v>
      </c>
      <c r="E37" s="7"/>
      <c r="F37" s="10"/>
      <c r="G37" s="10"/>
      <c r="H37" s="17"/>
    </row>
    <row r="38" spans="2:11">
      <c r="B38" s="9" t="s">
        <v>104</v>
      </c>
      <c r="C38" s="7"/>
      <c r="D38" s="15">
        <v>-114.49456818324389</v>
      </c>
      <c r="F38" s="9"/>
      <c r="G38" s="164"/>
      <c r="H38" s="164"/>
    </row>
    <row r="39" spans="2:11">
      <c r="B39" s="9" t="s">
        <v>605</v>
      </c>
      <c r="C39" s="17"/>
      <c r="D39" s="15">
        <v>-3.1619999999999999</v>
      </c>
      <c r="E39" s="17"/>
      <c r="F39" s="9"/>
      <c r="G39" s="9"/>
      <c r="H39" s="7"/>
    </row>
    <row r="40" spans="2:11">
      <c r="B40" s="9" t="s">
        <v>606</v>
      </c>
      <c r="C40" s="7"/>
      <c r="D40" s="15">
        <v>20.4502115316856</v>
      </c>
      <c r="E40" s="7"/>
      <c r="F40" s="9"/>
      <c r="G40" s="9"/>
      <c r="H40" s="7"/>
      <c r="K40" s="146"/>
    </row>
    <row r="41" spans="2:11">
      <c r="B41" s="9" t="s">
        <v>105</v>
      </c>
      <c r="C41" s="7"/>
      <c r="D41" s="15">
        <v>486.30359790418288</v>
      </c>
      <c r="E41" s="7"/>
      <c r="F41" s="9"/>
      <c r="G41" s="9"/>
      <c r="H41" s="17"/>
    </row>
    <row r="42" spans="2:11">
      <c r="B42" s="9" t="s">
        <v>30</v>
      </c>
      <c r="C42" s="7"/>
      <c r="D42" s="15">
        <v>29.327489000000014</v>
      </c>
      <c r="E42" s="7"/>
      <c r="F42" s="9"/>
      <c r="G42" s="9"/>
      <c r="H42" s="7"/>
    </row>
    <row r="43" spans="2:11">
      <c r="B43" s="9" t="s">
        <v>607</v>
      </c>
      <c r="C43" s="17"/>
      <c r="D43" s="15">
        <v>242.8096398648124</v>
      </c>
      <c r="E43" s="17"/>
      <c r="F43" s="9"/>
      <c r="G43" s="9"/>
      <c r="H43" s="7"/>
    </row>
    <row r="44" spans="2:11">
      <c r="B44" s="30" t="s">
        <v>608</v>
      </c>
      <c r="C44" s="34"/>
      <c r="D44" s="31">
        <v>-157</v>
      </c>
      <c r="E44" s="35"/>
      <c r="F44" s="7"/>
      <c r="G44" s="7"/>
      <c r="H44" s="7"/>
    </row>
    <row r="45" spans="2:11">
      <c r="C45" s="9"/>
      <c r="D45" s="9"/>
      <c r="E45" s="9"/>
      <c r="F45" s="7"/>
      <c r="G45" s="7"/>
      <c r="H45" s="7"/>
    </row>
    <row r="46" spans="2:11">
      <c r="C46" s="9"/>
      <c r="D46" s="9"/>
      <c r="E46" s="9"/>
      <c r="F46" s="9"/>
      <c r="G46" s="9"/>
      <c r="H46" s="7"/>
    </row>
    <row r="47" spans="2:11">
      <c r="B47" s="12" t="s">
        <v>126</v>
      </c>
      <c r="C47" s="9"/>
      <c r="D47" s="9"/>
      <c r="E47" s="9"/>
      <c r="F47" s="9"/>
      <c r="G47" s="9"/>
      <c r="H47" s="7"/>
      <c r="I47" s="7"/>
      <c r="J47" s="9"/>
    </row>
    <row r="48" spans="2:11" ht="2.1" customHeight="1">
      <c r="B48" s="25"/>
      <c r="C48" s="6"/>
      <c r="D48" s="6"/>
      <c r="E48" s="6"/>
      <c r="F48" s="6"/>
      <c r="G48" s="6"/>
      <c r="H48" s="6"/>
      <c r="I48" s="6"/>
      <c r="J48" s="6"/>
      <c r="K48" s="6"/>
    </row>
    <row r="49" spans="2:15">
      <c r="B49" s="19" t="s">
        <v>496</v>
      </c>
    </row>
    <row r="50" spans="2:15">
      <c r="B50" s="12"/>
    </row>
    <row r="54" spans="2:15">
      <c r="O54" s="146"/>
    </row>
    <row r="63" spans="2:15">
      <c r="B63" s="12" t="s">
        <v>127</v>
      </c>
      <c r="C63" s="1"/>
      <c r="D63" s="1"/>
      <c r="E63" s="1"/>
      <c r="F63" s="1"/>
      <c r="G63" s="1"/>
      <c r="H63" s="1"/>
      <c r="I63" s="1"/>
      <c r="J63" s="1"/>
      <c r="K63" s="1"/>
    </row>
    <row r="64" spans="2:15" ht="2.1" customHeight="1">
      <c r="B64" s="25"/>
      <c r="C64" s="6"/>
      <c r="D64" s="6"/>
      <c r="E64" s="6"/>
      <c r="F64" s="6"/>
      <c r="G64" s="6"/>
      <c r="H64" s="6"/>
      <c r="I64" s="6"/>
      <c r="J64" s="6"/>
      <c r="K64" s="6"/>
    </row>
    <row r="66" spans="2:14">
      <c r="B66" s="18" t="s">
        <v>61</v>
      </c>
      <c r="C66" s="28" t="s">
        <v>587</v>
      </c>
      <c r="D66" s="29" t="s">
        <v>592</v>
      </c>
      <c r="E66" s="29" t="s">
        <v>593</v>
      </c>
      <c r="F66" s="29" t="s">
        <v>594</v>
      </c>
      <c r="G66" s="29" t="s">
        <v>595</v>
      </c>
      <c r="H66" s="29" t="s">
        <v>596</v>
      </c>
      <c r="I66" s="29" t="s">
        <v>597</v>
      </c>
      <c r="J66" s="29" t="s">
        <v>598</v>
      </c>
      <c r="K66" s="29" t="s">
        <v>599</v>
      </c>
    </row>
    <row r="67" spans="2:14" ht="5.0999999999999996" customHeight="1">
      <c r="B67" s="18"/>
      <c r="C67" s="128"/>
      <c r="D67" s="11"/>
      <c r="E67" s="11"/>
      <c r="F67" s="11"/>
      <c r="G67" s="11"/>
      <c r="H67" s="11"/>
      <c r="I67" s="11"/>
      <c r="J67" s="11"/>
      <c r="K67" s="11"/>
    </row>
    <row r="68" spans="2:14">
      <c r="B68" s="9" t="s">
        <v>122</v>
      </c>
      <c r="C68" s="271">
        <v>232.09991912638995</v>
      </c>
      <c r="D68" s="322">
        <v>213.96724953586039</v>
      </c>
      <c r="E68" s="322">
        <v>211.24411525367026</v>
      </c>
      <c r="F68" s="323">
        <v>208.89953201341021</v>
      </c>
      <c r="G68" s="323">
        <v>205.50438282328008</v>
      </c>
      <c r="H68" s="323">
        <v>199.9645308712995</v>
      </c>
      <c r="I68" s="323">
        <v>195.3527130877701</v>
      </c>
      <c r="J68" s="323">
        <v>191.97566068308055</v>
      </c>
      <c r="K68" s="323">
        <v>189.01533059410028</v>
      </c>
    </row>
    <row r="69" spans="2:14">
      <c r="B69" s="9" t="s">
        <v>128</v>
      </c>
      <c r="C69" s="271">
        <v>140.16359972399999</v>
      </c>
      <c r="D69" s="322">
        <v>123.52910594700001</v>
      </c>
      <c r="E69" s="322">
        <v>122.009617366</v>
      </c>
      <c r="F69" s="323">
        <v>120.55772519599999</v>
      </c>
      <c r="G69" s="323">
        <v>123.812242187</v>
      </c>
      <c r="H69" s="323">
        <v>114.05285186900001</v>
      </c>
      <c r="I69" s="323">
        <v>111.28602205499999</v>
      </c>
      <c r="J69" s="323">
        <v>109.69131679</v>
      </c>
      <c r="K69" s="323">
        <v>110.133112289</v>
      </c>
    </row>
    <row r="70" spans="2:14">
      <c r="B70" s="9" t="s">
        <v>129</v>
      </c>
      <c r="C70" s="266">
        <v>0.12941590801000213</v>
      </c>
      <c r="D70" s="317">
        <v>7.0026012130987692E-2</v>
      </c>
      <c r="E70" s="317">
        <v>8.1347230426025874E-2</v>
      </c>
      <c r="F70" s="20">
        <v>8.8156338517662913E-2</v>
      </c>
      <c r="G70" s="20">
        <v>8.7236586457577259E-2</v>
      </c>
      <c r="H70" s="20">
        <v>7.889497950861224E-2</v>
      </c>
      <c r="I70" s="20">
        <v>6.8661365895424487E-2</v>
      </c>
      <c r="J70" s="20">
        <v>6.9962396836675156E-2</v>
      </c>
      <c r="K70" s="20">
        <v>0.107</v>
      </c>
    </row>
    <row r="71" spans="2:14">
      <c r="B71" s="30" t="s">
        <v>100</v>
      </c>
      <c r="C71" s="36">
        <v>0.13206575737723658</v>
      </c>
      <c r="D71" s="324">
        <v>8.3086515792558435E-2</v>
      </c>
      <c r="E71" s="324">
        <v>9.6360666982059806E-2</v>
      </c>
      <c r="F71" s="37">
        <v>9.9063524114705759E-2</v>
      </c>
      <c r="G71" s="37">
        <v>0.12420542390652356</v>
      </c>
      <c r="H71" s="37">
        <v>0.11390500535961223</v>
      </c>
      <c r="I71" s="37">
        <v>0.14105949046040389</v>
      </c>
      <c r="J71" s="37">
        <v>0.14991348265626048</v>
      </c>
      <c r="K71" s="37">
        <v>0.16800000000000001</v>
      </c>
    </row>
    <row r="79" spans="2:14">
      <c r="N79" s="146"/>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1" manualBreakCount="1">
    <brk id="4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0">
    <tabColor rgb="FF002060"/>
  </sheetPr>
  <dimension ref="A1:Q146"/>
  <sheetViews>
    <sheetView showGridLines="0" zoomScale="130" zoomScaleNormal="130" zoomScaleSheetLayoutView="100" zoomScalePageLayoutView="60" workbookViewId="0">
      <selection activeCell="B2" sqref="B2"/>
    </sheetView>
  </sheetViews>
  <sheetFormatPr baseColWidth="10" defaultColWidth="11.42578125" defaultRowHeight="16.5"/>
  <cols>
    <col min="1" max="1" width="2.7109375" style="2" customWidth="1"/>
    <col min="2" max="2" width="36.140625" style="2" customWidth="1"/>
    <col min="3" max="10" width="6.7109375" style="2" customWidth="1"/>
    <col min="11" max="11" width="7.28515625" style="2" customWidth="1"/>
    <col min="12" max="16384" width="11.42578125" style="2"/>
  </cols>
  <sheetData>
    <row r="1" spans="1:14" ht="22.5">
      <c r="B1" s="46" t="s">
        <v>453</v>
      </c>
    </row>
    <row r="3" spans="1:14">
      <c r="B3" s="12" t="s">
        <v>203</v>
      </c>
    </row>
    <row r="4" spans="1:14" ht="2.1" customHeight="1">
      <c r="B4" s="25"/>
      <c r="C4" s="6"/>
      <c r="D4" s="6"/>
      <c r="E4" s="6"/>
      <c r="F4" s="6"/>
      <c r="G4" s="6"/>
      <c r="H4" s="6"/>
      <c r="I4" s="6"/>
      <c r="J4" s="6"/>
      <c r="K4" s="6"/>
    </row>
    <row r="5" spans="1:14">
      <c r="A5" s="13"/>
    </row>
    <row r="6" spans="1:14">
      <c r="B6" s="18" t="s">
        <v>62</v>
      </c>
      <c r="C6" s="28" t="s">
        <v>587</v>
      </c>
      <c r="D6" s="29" t="s">
        <v>592</v>
      </c>
      <c r="E6" s="29" t="s">
        <v>593</v>
      </c>
      <c r="F6" s="29" t="s">
        <v>594</v>
      </c>
      <c r="G6" s="29" t="s">
        <v>595</v>
      </c>
      <c r="H6" s="29" t="s">
        <v>596</v>
      </c>
      <c r="I6" s="29" t="s">
        <v>597</v>
      </c>
      <c r="J6" s="29" t="s">
        <v>598</v>
      </c>
      <c r="K6" s="29" t="s">
        <v>599</v>
      </c>
    </row>
    <row r="7" spans="1:14" ht="5.0999999999999996" customHeight="1">
      <c r="B7" s="7"/>
      <c r="C7" s="8"/>
      <c r="D7" s="165"/>
      <c r="E7" s="165"/>
      <c r="F7" s="7"/>
      <c r="G7" s="7"/>
      <c r="H7" s="7"/>
      <c r="I7" s="7"/>
      <c r="J7" s="7"/>
      <c r="K7" s="7"/>
    </row>
    <row r="8" spans="1:14">
      <c r="B8" s="9" t="s">
        <v>192</v>
      </c>
      <c r="C8" s="15">
        <v>14.904807999999999</v>
      </c>
      <c r="D8" s="163">
        <v>17.911280000000001</v>
      </c>
      <c r="E8" s="163">
        <v>26.596384</v>
      </c>
      <c r="F8" s="9">
        <v>18.564572999999999</v>
      </c>
      <c r="G8" s="9">
        <v>11.634235</v>
      </c>
      <c r="H8" s="9">
        <v>19.981736999999999</v>
      </c>
      <c r="I8" s="9">
        <v>25.111404</v>
      </c>
      <c r="J8" s="9">
        <v>16.890536999999998</v>
      </c>
      <c r="K8" s="9">
        <v>15.886862000000001</v>
      </c>
    </row>
    <row r="9" spans="1:14">
      <c r="B9" s="9" t="s">
        <v>509</v>
      </c>
      <c r="C9" s="15">
        <v>53.403362000000001</v>
      </c>
      <c r="D9" s="163">
        <v>57.014952000000001</v>
      </c>
      <c r="E9" s="163">
        <v>31.927492999999998</v>
      </c>
      <c r="F9" s="9">
        <v>62.750219000000001</v>
      </c>
      <c r="G9" s="9">
        <v>76.764217000000002</v>
      </c>
      <c r="H9" s="9">
        <v>84.308654000000004</v>
      </c>
      <c r="I9" s="9">
        <v>101.947035</v>
      </c>
      <c r="J9" s="9">
        <v>122.782391</v>
      </c>
      <c r="K9" s="9">
        <v>112.934251</v>
      </c>
      <c r="M9" s="77"/>
      <c r="N9" s="77"/>
    </row>
    <row r="10" spans="1:14">
      <c r="B10" s="9" t="s">
        <v>510</v>
      </c>
      <c r="C10" s="15">
        <v>3.6218469999999998</v>
      </c>
      <c r="D10" s="163">
        <v>3.4581659999999999</v>
      </c>
      <c r="E10" s="163">
        <v>3.8021579999999999</v>
      </c>
      <c r="F10" s="9">
        <v>4.1358699999999997</v>
      </c>
      <c r="G10" s="9">
        <v>4.0834950000000001</v>
      </c>
      <c r="H10" s="9">
        <v>3.858114</v>
      </c>
      <c r="I10" s="9">
        <v>3.4948000000000001</v>
      </c>
      <c r="J10" s="9">
        <v>3.1983290000000002</v>
      </c>
      <c r="K10" s="9">
        <v>3.6354739999999999</v>
      </c>
      <c r="M10" s="77"/>
    </row>
    <row r="11" spans="1:14">
      <c r="B11" s="9" t="s">
        <v>194</v>
      </c>
      <c r="C11" s="15">
        <v>12.698999000000001</v>
      </c>
      <c r="D11" s="163">
        <v>10.983722999999999</v>
      </c>
      <c r="E11" s="163">
        <v>12.482715000000001</v>
      </c>
      <c r="F11" s="9">
        <v>10.547801</v>
      </c>
      <c r="G11" s="9">
        <v>11.281459</v>
      </c>
      <c r="H11" s="9">
        <v>9.9487279999999991</v>
      </c>
      <c r="I11" s="9">
        <v>14.287566</v>
      </c>
      <c r="J11" s="9">
        <v>17.586030000000001</v>
      </c>
      <c r="K11" s="9">
        <v>16.263033</v>
      </c>
    </row>
    <row r="12" spans="1:14">
      <c r="B12" s="9" t="s">
        <v>195</v>
      </c>
      <c r="C12" s="15">
        <v>77.871634</v>
      </c>
      <c r="D12" s="163">
        <v>63.596910999999999</v>
      </c>
      <c r="E12" s="163">
        <v>61.755794999999999</v>
      </c>
      <c r="F12" s="9">
        <v>65.542430999999993</v>
      </c>
      <c r="G12" s="9">
        <v>78.449697999999998</v>
      </c>
      <c r="H12" s="9">
        <v>61.129700999999997</v>
      </c>
      <c r="I12" s="9">
        <v>70.264771999999994</v>
      </c>
      <c r="J12" s="9">
        <v>69.275744000000003</v>
      </c>
      <c r="K12" s="9">
        <v>84.800284000000005</v>
      </c>
    </row>
    <row r="13" spans="1:14">
      <c r="B13" s="9" t="s">
        <v>196</v>
      </c>
      <c r="C13" s="15">
        <v>64.579588000000001</v>
      </c>
      <c r="D13" s="163">
        <v>60.821762999999997</v>
      </c>
      <c r="E13" s="163">
        <v>60.064202000000002</v>
      </c>
      <c r="F13" s="9">
        <v>59.944370999999997</v>
      </c>
      <c r="G13" s="9">
        <v>59.017291</v>
      </c>
      <c r="H13" s="9">
        <v>57.289661000000002</v>
      </c>
      <c r="I13" s="9">
        <v>54.819501000000002</v>
      </c>
      <c r="J13" s="9">
        <v>54.282117999999997</v>
      </c>
      <c r="K13" s="9">
        <v>52.728731000000003</v>
      </c>
    </row>
    <row r="14" spans="1:14">
      <c r="B14" s="9" t="s">
        <v>507</v>
      </c>
      <c r="C14" s="15">
        <v>117.241518</v>
      </c>
      <c r="D14" s="163">
        <v>111.89536200000001</v>
      </c>
      <c r="E14" s="163">
        <v>128.217568</v>
      </c>
      <c r="F14" s="9">
        <v>128.40626599999999</v>
      </c>
      <c r="G14" s="9">
        <v>112.272283</v>
      </c>
      <c r="H14" s="9">
        <v>102.12268</v>
      </c>
      <c r="I14" s="9">
        <v>118.237223</v>
      </c>
      <c r="J14" s="9">
        <v>105.892968</v>
      </c>
      <c r="K14" s="9">
        <v>94.062507999999994</v>
      </c>
    </row>
    <row r="15" spans="1:14">
      <c r="B15" s="30" t="s">
        <v>197</v>
      </c>
      <c r="C15" s="31">
        <v>22.994817000000001</v>
      </c>
      <c r="D15" s="145">
        <v>15.809398</v>
      </c>
      <c r="E15" s="145">
        <v>15.465814</v>
      </c>
      <c r="F15" s="30">
        <v>19.996475</v>
      </c>
      <c r="G15" s="30">
        <v>24.899467999999999</v>
      </c>
      <c r="H15" s="30">
        <v>19.146944999999999</v>
      </c>
      <c r="I15" s="30">
        <v>16.721658999999999</v>
      </c>
      <c r="J15" s="30">
        <v>16.773192999999999</v>
      </c>
      <c r="K15" s="30">
        <v>20.315584000000001</v>
      </c>
      <c r="M15" s="77"/>
      <c r="N15" s="77"/>
    </row>
    <row r="16" spans="1:14">
      <c r="B16" s="10" t="s">
        <v>198</v>
      </c>
      <c r="C16" s="16">
        <v>367.31657300000001</v>
      </c>
      <c r="D16" s="10">
        <v>341.49155500000001</v>
      </c>
      <c r="E16" s="10">
        <v>340.31212900000003</v>
      </c>
      <c r="F16" s="10">
        <v>369.88800599999996</v>
      </c>
      <c r="G16" s="10">
        <v>378.40214600000002</v>
      </c>
      <c r="H16" s="10">
        <v>357.78622000000001</v>
      </c>
      <c r="I16" s="10">
        <v>404.88395999999995</v>
      </c>
      <c r="J16" s="10">
        <v>406.68131</v>
      </c>
      <c r="K16" s="10">
        <v>400.62672699999996</v>
      </c>
      <c r="M16" s="77"/>
    </row>
    <row r="17" spans="2:13">
      <c r="B17" s="9" t="s">
        <v>199</v>
      </c>
      <c r="C17" s="15">
        <v>40.772047000000001</v>
      </c>
      <c r="D17" s="9">
        <v>41.850195999999997</v>
      </c>
      <c r="E17" s="9">
        <v>32.402262</v>
      </c>
      <c r="F17" s="9">
        <v>39.437995999999998</v>
      </c>
      <c r="G17" s="9">
        <v>46.414811999999998</v>
      </c>
      <c r="H17" s="9">
        <v>33.032105999999999</v>
      </c>
      <c r="I17" s="9">
        <v>30.059072</v>
      </c>
      <c r="J17" s="9">
        <v>37.553764999999999</v>
      </c>
      <c r="K17" s="9">
        <v>45.818165</v>
      </c>
    </row>
    <row r="18" spans="2:13">
      <c r="B18" s="9" t="s">
        <v>200</v>
      </c>
      <c r="C18" s="15">
        <v>182.20202800000001</v>
      </c>
      <c r="D18" s="9">
        <v>188.20155199999999</v>
      </c>
      <c r="E18" s="9">
        <v>126.50204600000001</v>
      </c>
      <c r="F18" s="9">
        <v>114.535529</v>
      </c>
      <c r="G18" s="9">
        <v>167.009839</v>
      </c>
      <c r="H18" s="9">
        <v>155.88910100000001</v>
      </c>
      <c r="I18" s="9">
        <v>113.802612</v>
      </c>
      <c r="J18" s="9">
        <v>114.45787300000001</v>
      </c>
      <c r="K18" s="9">
        <v>153.60374999999999</v>
      </c>
    </row>
    <row r="19" spans="2:13">
      <c r="B19" s="30" t="s">
        <v>55</v>
      </c>
      <c r="C19" s="31">
        <v>21.781200999999999</v>
      </c>
      <c r="D19" s="30">
        <v>19.343176</v>
      </c>
      <c r="E19" s="30">
        <v>19.270595</v>
      </c>
      <c r="F19" s="30">
        <v>19.416055</v>
      </c>
      <c r="G19" s="30">
        <v>9.4033750000000005</v>
      </c>
      <c r="H19" s="30">
        <v>17.481698000000002</v>
      </c>
      <c r="I19" s="30">
        <v>19.593537999999999</v>
      </c>
      <c r="J19" s="30">
        <v>9.8868720000000003</v>
      </c>
      <c r="K19" s="30">
        <v>13.70759</v>
      </c>
    </row>
    <row r="20" spans="2:13">
      <c r="B20" s="10" t="s">
        <v>201</v>
      </c>
      <c r="C20" s="16">
        <v>244.75527600000004</v>
      </c>
      <c r="D20" s="143">
        <v>249.39492399999997</v>
      </c>
      <c r="E20" s="143">
        <v>178.17490300000003</v>
      </c>
      <c r="F20" s="10">
        <v>173.38958</v>
      </c>
      <c r="G20" s="10">
        <v>222.82802599999999</v>
      </c>
      <c r="H20" s="10">
        <v>206.402905</v>
      </c>
      <c r="I20" s="10">
        <v>163.45522199999999</v>
      </c>
      <c r="J20" s="10">
        <v>161.89851000000002</v>
      </c>
      <c r="K20" s="10">
        <v>213.12950499999999</v>
      </c>
      <c r="M20" s="77"/>
    </row>
    <row r="21" spans="2:13">
      <c r="B21" s="30" t="s">
        <v>202</v>
      </c>
      <c r="C21" s="31">
        <v>51.393301000000001</v>
      </c>
      <c r="D21" s="145">
        <v>49.967672</v>
      </c>
      <c r="E21" s="145">
        <v>45.144781000000002</v>
      </c>
      <c r="F21" s="30">
        <v>52.419061999999997</v>
      </c>
      <c r="G21" s="30">
        <v>45.812193000000001</v>
      </c>
      <c r="H21" s="30">
        <v>42.186576000000002</v>
      </c>
      <c r="I21" s="30">
        <v>47.214823000000003</v>
      </c>
      <c r="J21" s="30">
        <v>47.154632999999997</v>
      </c>
      <c r="K21" s="30">
        <v>41.417364999999997</v>
      </c>
      <c r="M21" s="77"/>
    </row>
    <row r="22" spans="2:13">
      <c r="B22" s="10" t="s">
        <v>191</v>
      </c>
      <c r="C22" s="16">
        <v>560.67854800000009</v>
      </c>
      <c r="D22" s="143">
        <v>540.91880700000002</v>
      </c>
      <c r="E22" s="143">
        <v>473.34225099999998</v>
      </c>
      <c r="F22" s="10">
        <v>490.85852399999993</v>
      </c>
      <c r="G22" s="10">
        <v>555.41797900000006</v>
      </c>
      <c r="H22" s="10">
        <v>522.00254900000004</v>
      </c>
      <c r="I22" s="10">
        <v>521.12435899999991</v>
      </c>
      <c r="J22" s="10">
        <v>521.42518700000005</v>
      </c>
      <c r="K22" s="10">
        <v>572.33886699999994</v>
      </c>
      <c r="M22" s="77"/>
    </row>
    <row r="23" spans="2:13">
      <c r="B23" s="69" t="s">
        <v>117</v>
      </c>
      <c r="C23" s="270">
        <v>0.31906444962250285</v>
      </c>
      <c r="D23" s="346">
        <v>0.33732437743492422</v>
      </c>
      <c r="E23" s="346">
        <v>0.29631440148388216</v>
      </c>
      <c r="F23" s="301">
        <v>0.35292032199061291</v>
      </c>
      <c r="G23" s="301">
        <v>0.42218082376042387</v>
      </c>
      <c r="H23" s="301">
        <v>0.35843871004575312</v>
      </c>
      <c r="I23" s="301">
        <v>0.36853305801040076</v>
      </c>
      <c r="J23" s="301">
        <v>0.36025731333017419</v>
      </c>
      <c r="K23" s="301">
        <v>0.38081745719650772</v>
      </c>
    </row>
    <row r="24" spans="2:13">
      <c r="B24" s="19"/>
      <c r="C24" s="9"/>
      <c r="D24" s="9"/>
      <c r="E24" s="9"/>
      <c r="F24" s="9"/>
    </row>
    <row r="25" spans="2:13">
      <c r="B25" s="19"/>
      <c r="C25" s="9"/>
      <c r="D25" s="9"/>
      <c r="E25" s="9"/>
      <c r="F25" s="9"/>
      <c r="G25" s="77"/>
    </row>
    <row r="26" spans="2:13">
      <c r="B26" s="19"/>
      <c r="C26" s="9"/>
      <c r="D26" s="9"/>
      <c r="E26" s="9"/>
      <c r="F26" s="9"/>
    </row>
    <row r="27" spans="2:13">
      <c r="B27" s="18" t="s">
        <v>63</v>
      </c>
      <c r="C27" s="28" t="s">
        <v>590</v>
      </c>
      <c r="D27" s="204">
        <v>2022</v>
      </c>
      <c r="E27" s="204">
        <v>2021</v>
      </c>
      <c r="F27" s="204">
        <v>2020</v>
      </c>
      <c r="G27" s="204">
        <v>2019</v>
      </c>
    </row>
    <row r="28" spans="2:13" ht="4.5" customHeight="1">
      <c r="B28" s="7"/>
      <c r="C28" s="8"/>
      <c r="D28" s="7"/>
      <c r="E28" s="7"/>
      <c r="F28" s="7"/>
      <c r="G28" s="7"/>
    </row>
    <row r="29" spans="2:13">
      <c r="B29" s="9" t="s">
        <v>192</v>
      </c>
      <c r="C29" s="15">
        <v>32.816088000000001</v>
      </c>
      <c r="D29" s="9">
        <v>76.776928999999996</v>
      </c>
      <c r="E29" s="9">
        <v>75.728746999999998</v>
      </c>
      <c r="F29" s="9">
        <v>57.917893999999997</v>
      </c>
      <c r="G29" s="9">
        <v>59.248548999999997</v>
      </c>
    </row>
    <row r="30" spans="2:13">
      <c r="B30" s="9" t="s">
        <v>509</v>
      </c>
      <c r="C30" s="15">
        <v>110.41831500000001</v>
      </c>
      <c r="D30" s="9">
        <v>255.75058300000001</v>
      </c>
      <c r="E30" s="9">
        <v>449.64858400000003</v>
      </c>
      <c r="F30" s="9">
        <v>408.16156899999999</v>
      </c>
      <c r="G30" s="9">
        <v>348.774629</v>
      </c>
    </row>
    <row r="31" spans="2:13">
      <c r="B31" s="9" t="s">
        <v>510</v>
      </c>
      <c r="C31" s="15">
        <v>7.0800130000000001</v>
      </c>
      <c r="D31" s="9">
        <v>15.879637000000001</v>
      </c>
      <c r="E31" s="9">
        <v>14.261034</v>
      </c>
      <c r="F31" s="9">
        <v>13.491116999999999</v>
      </c>
      <c r="G31" s="9">
        <v>16.071784999999998</v>
      </c>
    </row>
    <row r="32" spans="2:13">
      <c r="B32" s="9" t="s">
        <v>194</v>
      </c>
      <c r="C32" s="15">
        <v>23.682721999999998</v>
      </c>
      <c r="D32" s="9">
        <v>44.260702999999999</v>
      </c>
      <c r="E32" s="9">
        <v>62.730061999999997</v>
      </c>
      <c r="F32" s="9">
        <v>56</v>
      </c>
      <c r="G32" s="9">
        <v>117.022245</v>
      </c>
    </row>
    <row r="33" spans="2:14">
      <c r="B33" s="9" t="s">
        <v>195</v>
      </c>
      <c r="C33" s="15">
        <v>141.46854500000001</v>
      </c>
      <c r="D33" s="9">
        <v>266.87762400000003</v>
      </c>
      <c r="E33" s="9">
        <v>291.180904</v>
      </c>
      <c r="F33" s="9">
        <v>250.96917099999999</v>
      </c>
      <c r="G33" s="9">
        <v>252.43946700000001</v>
      </c>
      <c r="I33" s="77"/>
      <c r="K33" s="77"/>
    </row>
    <row r="34" spans="2:14">
      <c r="B34" s="9" t="s">
        <v>196</v>
      </c>
      <c r="C34" s="15">
        <v>125.40135100000001</v>
      </c>
      <c r="D34" s="9">
        <v>236.31552500000001</v>
      </c>
      <c r="E34" s="9">
        <v>213.88556399999999</v>
      </c>
      <c r="F34" s="9">
        <v>194.82476600000001</v>
      </c>
      <c r="G34" s="9">
        <v>182.68401299999999</v>
      </c>
    </row>
    <row r="35" spans="2:14">
      <c r="B35" s="9" t="s">
        <v>507</v>
      </c>
      <c r="C35" s="15">
        <v>229.13687999999999</v>
      </c>
      <c r="D35" s="9">
        <v>471.018798</v>
      </c>
      <c r="E35" s="9">
        <v>409.29301600000002</v>
      </c>
      <c r="F35" s="9">
        <v>390.00566900000001</v>
      </c>
      <c r="G35" s="9">
        <v>393.36593099999999</v>
      </c>
      <c r="I35" s="77"/>
    </row>
    <row r="36" spans="2:14">
      <c r="B36" s="30" t="s">
        <v>197</v>
      </c>
      <c r="C36" s="31">
        <v>38.804214000000002</v>
      </c>
      <c r="D36" s="30">
        <v>79.508702999999997</v>
      </c>
      <c r="E36" s="30">
        <v>69.304629000000006</v>
      </c>
      <c r="F36" s="30">
        <v>71.274435999999994</v>
      </c>
      <c r="G36" s="30">
        <v>67.158360999999999</v>
      </c>
    </row>
    <row r="37" spans="2:14">
      <c r="B37" s="10" t="s">
        <v>198</v>
      </c>
      <c r="C37" s="16">
        <v>708.80812800000001</v>
      </c>
      <c r="D37" s="10">
        <v>1446.388502</v>
      </c>
      <c r="E37" s="10">
        <v>1586.0325399999999</v>
      </c>
      <c r="F37" s="10">
        <v>1443</v>
      </c>
      <c r="G37" s="10">
        <v>1436.7649800000002</v>
      </c>
    </row>
    <row r="38" spans="2:14">
      <c r="B38" s="9" t="s">
        <v>199</v>
      </c>
      <c r="C38" s="15">
        <v>82.622242</v>
      </c>
      <c r="D38" s="9">
        <v>151.28717499999999</v>
      </c>
      <c r="E38" s="9">
        <v>149.86617200000001</v>
      </c>
      <c r="F38" s="9">
        <v>141.50998200000001</v>
      </c>
      <c r="G38" s="9">
        <v>138.03472500000001</v>
      </c>
      <c r="J38" s="77"/>
      <c r="K38" s="77"/>
    </row>
    <row r="39" spans="2:14">
      <c r="B39" s="9" t="s">
        <v>200</v>
      </c>
      <c r="C39" s="15">
        <v>370.40357999999998</v>
      </c>
      <c r="D39" s="9">
        <v>563.93651399999999</v>
      </c>
      <c r="E39" s="9">
        <v>529.46027500000002</v>
      </c>
      <c r="F39" s="9">
        <v>505.63790699999998</v>
      </c>
      <c r="G39" s="9">
        <v>472.83799099999999</v>
      </c>
    </row>
    <row r="40" spans="2:14">
      <c r="B40" s="30" t="s">
        <v>55</v>
      </c>
      <c r="C40" s="31">
        <v>41.124377000000003</v>
      </c>
      <c r="D40" s="30">
        <v>65.571724000000003</v>
      </c>
      <c r="E40" s="30">
        <v>51.984943000000001</v>
      </c>
      <c r="F40" s="30">
        <v>621.85486300000002</v>
      </c>
      <c r="G40" s="30">
        <v>435.22643199999999</v>
      </c>
    </row>
    <row r="41" spans="2:14">
      <c r="B41" s="10" t="s">
        <v>201</v>
      </c>
      <c r="C41" s="16">
        <v>494.15019899999993</v>
      </c>
      <c r="D41" s="10">
        <v>780.79541299999994</v>
      </c>
      <c r="E41" s="10">
        <v>731.31139000000007</v>
      </c>
      <c r="F41" s="10">
        <v>1269.0027519999999</v>
      </c>
      <c r="G41" s="10">
        <v>1046.099148</v>
      </c>
    </row>
    <row r="42" spans="2:14">
      <c r="B42" s="30" t="s">
        <v>202</v>
      </c>
      <c r="C42" s="31">
        <v>101.360973</v>
      </c>
      <c r="D42" s="30">
        <v>185.562613</v>
      </c>
      <c r="E42" s="30">
        <v>176.51936799999999</v>
      </c>
      <c r="F42" s="30">
        <v>196</v>
      </c>
      <c r="G42" s="30">
        <v>193.35268099999999</v>
      </c>
    </row>
    <row r="43" spans="2:14">
      <c r="B43" s="10" t="s">
        <v>191</v>
      </c>
      <c r="C43" s="16">
        <v>1101.5973539999998</v>
      </c>
      <c r="D43" s="10">
        <v>2041.621302</v>
      </c>
      <c r="E43" s="10">
        <v>2140.8245619999998</v>
      </c>
      <c r="F43" s="10">
        <v>2516</v>
      </c>
      <c r="G43" s="10">
        <v>2289.5114470000003</v>
      </c>
      <c r="I43" s="77"/>
      <c r="M43" s="146"/>
      <c r="N43" s="146"/>
    </row>
    <row r="44" spans="2:14">
      <c r="B44" s="69" t="s">
        <v>117</v>
      </c>
      <c r="C44" s="270">
        <v>0.32777686995394212</v>
      </c>
      <c r="D44" s="301">
        <v>0.35443607323702903</v>
      </c>
      <c r="E44" s="301">
        <v>0.37000317083790685</v>
      </c>
      <c r="F44" s="301">
        <v>0.40950074466442077</v>
      </c>
      <c r="G44" s="301">
        <v>0.37061423764813378</v>
      </c>
    </row>
    <row r="45" spans="2:14">
      <c r="B45" s="19"/>
      <c r="C45" s="9"/>
      <c r="D45" s="9"/>
      <c r="E45" s="9"/>
      <c r="F45" s="9"/>
    </row>
    <row r="46" spans="2:14">
      <c r="B46" s="19"/>
      <c r="C46" s="9"/>
      <c r="D46" s="9"/>
      <c r="E46" s="9"/>
      <c r="F46" s="9"/>
    </row>
    <row r="47" spans="2:14">
      <c r="B47" s="19"/>
      <c r="C47" s="9"/>
      <c r="D47" s="9"/>
      <c r="E47" s="9"/>
      <c r="F47" s="9"/>
    </row>
    <row r="48" spans="2:14">
      <c r="B48" s="18" t="s">
        <v>386</v>
      </c>
    </row>
    <row r="58" spans="15:15">
      <c r="O58" s="156"/>
    </row>
    <row r="66" spans="2:15">
      <c r="B66" s="9"/>
      <c r="C66" s="9"/>
      <c r="D66" s="9"/>
      <c r="E66" s="9"/>
      <c r="F66" s="9"/>
      <c r="G66" s="9"/>
    </row>
    <row r="67" spans="2:15">
      <c r="B67" s="9"/>
      <c r="C67" s="9"/>
      <c r="D67" s="9"/>
      <c r="E67" s="9"/>
      <c r="F67" s="9"/>
      <c r="G67" s="9"/>
    </row>
    <row r="68" spans="2:15">
      <c r="B68" s="9"/>
      <c r="C68" s="9"/>
      <c r="D68" s="9"/>
      <c r="E68" s="9"/>
      <c r="F68" s="9"/>
      <c r="G68" s="9"/>
    </row>
    <row r="69" spans="2:15">
      <c r="B69" s="9"/>
      <c r="C69" s="9"/>
      <c r="D69" s="9"/>
      <c r="E69" s="9"/>
      <c r="F69" s="9"/>
      <c r="G69" s="9"/>
    </row>
    <row r="70" spans="2:15">
      <c r="B70" s="12" t="s">
        <v>237</v>
      </c>
      <c r="C70" s="9"/>
      <c r="D70" s="9"/>
      <c r="E70" s="9"/>
      <c r="F70" s="9"/>
      <c r="G70" s="9"/>
      <c r="H70" s="9"/>
    </row>
    <row r="71" spans="2:15" ht="2.1" customHeight="1">
      <c r="B71" s="25"/>
      <c r="C71" s="6"/>
      <c r="D71" s="6"/>
      <c r="E71" s="6"/>
      <c r="F71" s="6"/>
      <c r="G71" s="6"/>
      <c r="H71" s="6"/>
      <c r="I71" s="6"/>
      <c r="J71" s="6"/>
      <c r="K71" s="6"/>
    </row>
    <row r="72" spans="2:15">
      <c r="B72" s="12"/>
    </row>
    <row r="73" spans="2:15">
      <c r="B73" s="18" t="s">
        <v>118</v>
      </c>
      <c r="C73" s="29" t="s">
        <v>587</v>
      </c>
      <c r="D73" s="29" t="s">
        <v>125</v>
      </c>
      <c r="E73" s="29" t="s">
        <v>595</v>
      </c>
      <c r="F73" s="9"/>
      <c r="G73" s="9"/>
      <c r="H73" s="17"/>
    </row>
    <row r="74" spans="2:15">
      <c r="B74" s="10" t="s">
        <v>203</v>
      </c>
      <c r="C74" s="10">
        <v>1101.597354</v>
      </c>
      <c r="D74" s="16">
        <v>24.176827999999887</v>
      </c>
      <c r="E74" s="10">
        <v>1077.4205260000001</v>
      </c>
      <c r="F74" s="10"/>
      <c r="G74" s="10"/>
      <c r="H74" s="17"/>
    </row>
    <row r="75" spans="2:15">
      <c r="B75" s="9" t="s">
        <v>195</v>
      </c>
      <c r="C75" s="17"/>
      <c r="D75" s="15">
        <v>1.8891469999999999</v>
      </c>
      <c r="E75" s="17"/>
      <c r="F75" s="9"/>
      <c r="G75" s="9"/>
      <c r="H75" s="7"/>
    </row>
    <row r="76" spans="2:15">
      <c r="B76" s="9" t="s">
        <v>55</v>
      </c>
      <c r="C76" s="7"/>
      <c r="D76" s="15">
        <v>14.239304000000001</v>
      </c>
      <c r="E76" s="7"/>
      <c r="F76" s="10"/>
      <c r="G76" s="10"/>
      <c r="H76" s="17"/>
    </row>
    <row r="77" spans="2:15">
      <c r="B77" s="9" t="s">
        <v>199</v>
      </c>
      <c r="C77" s="7"/>
      <c r="D77" s="15">
        <v>3.175325</v>
      </c>
      <c r="E77" s="7"/>
      <c r="F77" s="10"/>
      <c r="G77" s="10"/>
      <c r="H77" s="17"/>
    </row>
    <row r="78" spans="2:15">
      <c r="B78" s="9" t="s">
        <v>200</v>
      </c>
      <c r="C78" s="7"/>
      <c r="D78" s="15">
        <v>47.504640999999999</v>
      </c>
      <c r="E78" s="7"/>
      <c r="F78" s="10"/>
      <c r="G78" s="10"/>
      <c r="H78" s="17"/>
    </row>
    <row r="79" spans="2:15">
      <c r="B79" s="9" t="s">
        <v>196</v>
      </c>
      <c r="C79" s="7"/>
      <c r="D79" s="15">
        <v>9.0943989999999992</v>
      </c>
      <c r="E79" s="7"/>
      <c r="F79" s="10"/>
      <c r="G79" s="10"/>
      <c r="H79" s="17"/>
      <c r="O79" s="146"/>
    </row>
    <row r="80" spans="2:15">
      <c r="B80" s="9" t="s">
        <v>204</v>
      </c>
      <c r="C80" s="7"/>
      <c r="D80" s="15">
        <v>2.4525350000000001</v>
      </c>
      <c r="E80" s="7"/>
      <c r="F80" s="10"/>
      <c r="G80" s="10"/>
      <c r="H80" s="17"/>
    </row>
    <row r="81" spans="2:16">
      <c r="B81" s="9" t="s">
        <v>54</v>
      </c>
      <c r="C81" s="7"/>
      <c r="D81" s="15">
        <v>-13.362204</v>
      </c>
      <c r="E81" s="7"/>
      <c r="F81" s="10"/>
      <c r="G81" s="10"/>
      <c r="H81" s="17"/>
    </row>
    <row r="82" spans="2:16">
      <c r="B82" s="9" t="s">
        <v>205</v>
      </c>
      <c r="C82" s="7"/>
      <c r="D82" s="15">
        <v>-5.2421990000000003</v>
      </c>
      <c r="E82" s="7"/>
      <c r="F82" s="10"/>
      <c r="G82" s="10"/>
      <c r="H82" s="17"/>
    </row>
    <row r="83" spans="2:16">
      <c r="B83" s="9" t="s">
        <v>508</v>
      </c>
      <c r="C83" s="7"/>
      <c r="D83" s="15">
        <v>14.741917000000001</v>
      </c>
      <c r="E83" s="7"/>
      <c r="F83" s="9"/>
      <c r="G83" s="9"/>
      <c r="H83" s="7"/>
    </row>
    <row r="84" spans="2:16">
      <c r="B84" s="9" t="s">
        <v>206</v>
      </c>
      <c r="C84" s="17"/>
      <c r="D84" s="15">
        <v>1.200116</v>
      </c>
      <c r="E84" s="17"/>
      <c r="F84" s="9"/>
      <c r="G84" s="9"/>
      <c r="H84" s="7"/>
    </row>
    <row r="85" spans="2:16">
      <c r="B85" s="9" t="s">
        <v>509</v>
      </c>
      <c r="C85" s="7"/>
      <c r="D85" s="15">
        <v>-50.654555999999999</v>
      </c>
      <c r="E85" s="7"/>
      <c r="F85" s="9"/>
      <c r="G85" s="9"/>
      <c r="H85" s="17"/>
    </row>
    <row r="86" spans="2:16">
      <c r="B86" s="30" t="s">
        <v>510</v>
      </c>
      <c r="C86" s="34"/>
      <c r="D86" s="31">
        <v>-0.86159600000000003</v>
      </c>
      <c r="E86" s="34"/>
      <c r="F86" s="9"/>
      <c r="G86" s="9"/>
      <c r="H86" s="7"/>
    </row>
    <row r="87" spans="2:16" ht="44.25" customHeight="1">
      <c r="B87" s="12" t="s">
        <v>10</v>
      </c>
    </row>
    <row r="88" spans="2:16" ht="2.1" customHeight="1">
      <c r="B88" s="25"/>
      <c r="C88" s="6"/>
      <c r="D88" s="6"/>
      <c r="E88" s="6"/>
      <c r="F88" s="6"/>
      <c r="G88" s="6"/>
      <c r="H88" s="6"/>
      <c r="I88" s="6"/>
      <c r="J88" s="6"/>
      <c r="K88" s="6"/>
    </row>
    <row r="89" spans="2:16">
      <c r="B89" s="70" t="s">
        <v>208</v>
      </c>
    </row>
    <row r="90" spans="2:16">
      <c r="B90" s="18" t="s">
        <v>62</v>
      </c>
      <c r="C90" s="28" t="s">
        <v>587</v>
      </c>
      <c r="D90" s="29" t="s">
        <v>592</v>
      </c>
      <c r="E90" s="29" t="s">
        <v>593</v>
      </c>
      <c r="F90" s="29" t="s">
        <v>594</v>
      </c>
      <c r="G90" s="29" t="s">
        <v>595</v>
      </c>
      <c r="H90" s="29" t="s">
        <v>596</v>
      </c>
      <c r="I90" s="29" t="s">
        <v>597</v>
      </c>
      <c r="J90" s="29" t="s">
        <v>598</v>
      </c>
      <c r="K90" s="29" t="s">
        <v>599</v>
      </c>
    </row>
    <row r="91" spans="2:16" ht="7.5" customHeight="1">
      <c r="B91" s="7"/>
      <c r="C91" s="8"/>
      <c r="D91" s="7"/>
      <c r="E91" s="7"/>
      <c r="F91" s="7"/>
      <c r="G91" s="7"/>
      <c r="H91" s="7"/>
      <c r="I91" s="7"/>
      <c r="J91" s="7"/>
      <c r="K91" s="7"/>
    </row>
    <row r="92" spans="2:16">
      <c r="B92" s="10" t="s">
        <v>56</v>
      </c>
      <c r="C92" s="16">
        <v>17.551309</v>
      </c>
      <c r="D92" s="143">
        <v>2.0671339999999998</v>
      </c>
      <c r="E92" s="143">
        <v>19.413740000000001</v>
      </c>
      <c r="F92" s="10">
        <v>8.059334999999999</v>
      </c>
      <c r="G92" s="10">
        <v>3.5800730000000001</v>
      </c>
      <c r="H92" s="10">
        <v>1.6012200000000001</v>
      </c>
      <c r="I92" s="10">
        <v>0.86441799999999969</v>
      </c>
      <c r="J92" s="10">
        <v>0.86546600000000051</v>
      </c>
      <c r="K92" s="10">
        <v>16.697927</v>
      </c>
      <c r="M92" s="140"/>
      <c r="N92" s="140"/>
      <c r="O92" s="140"/>
      <c r="P92" s="140"/>
    </row>
    <row r="93" spans="2:16">
      <c r="B93" s="9" t="s">
        <v>209</v>
      </c>
      <c r="C93" s="15">
        <v>-4.6355039999999974</v>
      </c>
      <c r="D93" s="163">
        <v>34.338076999999998</v>
      </c>
      <c r="E93" s="163">
        <v>128.10086999999999</v>
      </c>
      <c r="F93" s="9">
        <v>17.332191000000002</v>
      </c>
      <c r="G93" s="9">
        <v>16.110657000000003</v>
      </c>
      <c r="H93" s="9">
        <v>13.036232</v>
      </c>
      <c r="I93" s="9">
        <v>172.93951399999997</v>
      </c>
      <c r="J93" s="9">
        <v>82.921039000000007</v>
      </c>
      <c r="K93" s="9">
        <v>147.822271</v>
      </c>
      <c r="M93" s="158"/>
      <c r="N93" s="158"/>
      <c r="O93" s="140"/>
      <c r="P93" s="140"/>
    </row>
    <row r="94" spans="2:16">
      <c r="B94" s="9" t="s">
        <v>481</v>
      </c>
      <c r="C94" s="15">
        <v>0</v>
      </c>
      <c r="D94" s="163">
        <v>0</v>
      </c>
      <c r="E94" s="163">
        <v>0</v>
      </c>
      <c r="F94" s="9">
        <v>0</v>
      </c>
      <c r="G94" s="9">
        <v>0</v>
      </c>
      <c r="H94" s="9">
        <v>0</v>
      </c>
      <c r="I94" s="9">
        <v>0</v>
      </c>
      <c r="J94" s="9">
        <v>0</v>
      </c>
      <c r="K94" s="9">
        <v>0</v>
      </c>
      <c r="M94" s="158"/>
    </row>
    <row r="95" spans="2:16">
      <c r="B95" s="9" t="s">
        <v>210</v>
      </c>
      <c r="C95" s="15">
        <v>29.268134999999994</v>
      </c>
      <c r="D95" s="163">
        <v>33.248358000000003</v>
      </c>
      <c r="E95" s="163">
        <v>-1.077968000000002</v>
      </c>
      <c r="F95" s="9">
        <v>10.214745000000001</v>
      </c>
      <c r="G95" s="9">
        <v>-3.5809679999999995</v>
      </c>
      <c r="H95" s="9">
        <v>-4.6230479999999998</v>
      </c>
      <c r="I95" s="9">
        <v>-1.6912329999999978</v>
      </c>
      <c r="J95" s="9">
        <v>11.190375</v>
      </c>
      <c r="K95" s="9">
        <v>3.1989739999999998</v>
      </c>
      <c r="M95" s="158"/>
    </row>
    <row r="96" spans="2:16">
      <c r="B96" s="9" t="s">
        <v>193</v>
      </c>
      <c r="C96" s="15">
        <v>2.6928899699999995</v>
      </c>
      <c r="D96" s="163">
        <v>2.4815269999999998</v>
      </c>
      <c r="E96" s="163">
        <v>1.5020179999999996</v>
      </c>
      <c r="F96" s="9">
        <v>2.2578000000000098E-2</v>
      </c>
      <c r="G96" s="9">
        <v>1.6670929999999999</v>
      </c>
      <c r="H96" s="9">
        <v>-0.135436</v>
      </c>
      <c r="I96" s="9">
        <v>0.47294400000000003</v>
      </c>
      <c r="J96" s="9">
        <v>-0.87657999999999969</v>
      </c>
      <c r="K96" s="9">
        <v>3.8665219999999998</v>
      </c>
      <c r="M96" s="146"/>
    </row>
    <row r="97" spans="2:17">
      <c r="B97" s="9" t="s">
        <v>211</v>
      </c>
      <c r="C97" s="15">
        <v>57.525515000000006</v>
      </c>
      <c r="D97" s="163">
        <v>61.689439</v>
      </c>
      <c r="E97" s="163">
        <v>54.190051000000011</v>
      </c>
      <c r="F97" s="9">
        <v>52.53899899999999</v>
      </c>
      <c r="G97" s="9">
        <v>47.320810000000009</v>
      </c>
      <c r="H97" s="9">
        <v>49.036310999999998</v>
      </c>
      <c r="I97" s="9">
        <v>41.758861000000017</v>
      </c>
      <c r="J97" s="9">
        <v>40.442026999999989</v>
      </c>
      <c r="K97" s="9">
        <v>41.691928999999995</v>
      </c>
      <c r="M97" s="158"/>
    </row>
    <row r="98" spans="2:17">
      <c r="B98" s="9" t="s">
        <v>538</v>
      </c>
      <c r="C98" s="15">
        <v>-2.0137755300000002</v>
      </c>
      <c r="D98" s="163">
        <v>-4.035507</v>
      </c>
      <c r="E98" s="163">
        <v>-0.25533500000000053</v>
      </c>
      <c r="F98" s="9">
        <v>2.9448250000000007</v>
      </c>
      <c r="G98" s="9">
        <v>2.7784979999999999</v>
      </c>
      <c r="H98" s="9">
        <v>3.1913499999999999</v>
      </c>
      <c r="I98" s="9">
        <v>1.5669679999999984</v>
      </c>
      <c r="J98" s="9">
        <v>10.116817000000001</v>
      </c>
      <c r="K98" s="9">
        <v>0.98497199999999996</v>
      </c>
      <c r="M98" s="158"/>
    </row>
    <row r="99" spans="2:17">
      <c r="B99" s="9" t="s">
        <v>469</v>
      </c>
      <c r="C99" s="15">
        <v>-11.391345999999999</v>
      </c>
      <c r="D99" s="163">
        <v>-8.121181</v>
      </c>
      <c r="E99" s="163">
        <v>22.159006000000002</v>
      </c>
      <c r="F99" s="9">
        <v>-3.2425800000000002</v>
      </c>
      <c r="G99" s="9">
        <v>-0.24100484570199932</v>
      </c>
      <c r="H99" s="9">
        <v>-5.3646561542980002</v>
      </c>
      <c r="I99" s="9">
        <v>-9.2016049999999989</v>
      </c>
      <c r="J99" s="9">
        <v>0</v>
      </c>
      <c r="K99" s="9">
        <v>-4.7994190000000003</v>
      </c>
      <c r="M99" s="247"/>
    </row>
    <row r="100" spans="2:17">
      <c r="B100" s="9" t="s">
        <v>212</v>
      </c>
      <c r="C100" s="15">
        <v>13.144358439999998</v>
      </c>
      <c r="D100" s="163">
        <v>5.0779400000000008</v>
      </c>
      <c r="E100" s="163">
        <v>-9.8543859999999945</v>
      </c>
      <c r="F100" s="9">
        <v>27.906278999999998</v>
      </c>
      <c r="G100" s="9">
        <v>12.616047999999996</v>
      </c>
      <c r="H100" s="9">
        <v>6.7808079999999995</v>
      </c>
      <c r="I100" s="9">
        <v>-19.793160870000005</v>
      </c>
      <c r="J100" s="9">
        <v>35.694405000000003</v>
      </c>
      <c r="K100" s="9">
        <v>19.110144000000002</v>
      </c>
      <c r="M100" s="158"/>
      <c r="Q100" s="140"/>
    </row>
    <row r="101" spans="2:17">
      <c r="B101" s="10" t="s">
        <v>222</v>
      </c>
      <c r="C101" s="16">
        <v>84.590272879999986</v>
      </c>
      <c r="D101" s="143">
        <v>124.67865299999998</v>
      </c>
      <c r="E101" s="143">
        <v>194.76425599999999</v>
      </c>
      <c r="F101" s="10">
        <v>107.71703699999998</v>
      </c>
      <c r="G101" s="10">
        <v>76.671133154298019</v>
      </c>
      <c r="H101" s="10">
        <v>61.921560845701997</v>
      </c>
      <c r="I101" s="10">
        <v>186.05228812999999</v>
      </c>
      <c r="J101" s="10">
        <v>179.23380599999999</v>
      </c>
      <c r="K101" s="10">
        <v>211.875393</v>
      </c>
      <c r="M101" s="77"/>
    </row>
    <row r="102" spans="2:17">
      <c r="B102" s="9" t="s">
        <v>213</v>
      </c>
      <c r="C102" s="15">
        <v>-7.3277639999999984</v>
      </c>
      <c r="D102" s="163">
        <v>-16.875557000000001</v>
      </c>
      <c r="E102" s="163">
        <v>-22.978083999999996</v>
      </c>
      <c r="F102" s="9">
        <v>-66.367310000000003</v>
      </c>
      <c r="G102" s="9">
        <v>-34.519492999999997</v>
      </c>
      <c r="H102" s="9">
        <v>137.184585</v>
      </c>
      <c r="I102" s="9">
        <v>15.394081000000014</v>
      </c>
      <c r="J102" s="9">
        <v>36.031743999999989</v>
      </c>
      <c r="K102" s="9">
        <v>22.636944999999997</v>
      </c>
      <c r="M102" s="77"/>
      <c r="O102" s="77"/>
    </row>
    <row r="103" spans="2:17">
      <c r="B103" s="9" t="s">
        <v>217</v>
      </c>
      <c r="C103" s="15">
        <v>-208.34506200000001</v>
      </c>
      <c r="D103" s="163">
        <v>-25.387699999999999</v>
      </c>
      <c r="E103" s="163">
        <v>48.995215000000002</v>
      </c>
      <c r="F103" s="9">
        <v>-96.694192999999999</v>
      </c>
      <c r="G103" s="9">
        <v>-176.503175</v>
      </c>
      <c r="H103" s="9">
        <v>-200.68678</v>
      </c>
      <c r="I103" s="9">
        <v>-140.31027599999999</v>
      </c>
      <c r="J103" s="9">
        <v>-93.618185999999994</v>
      </c>
      <c r="K103" s="9">
        <v>-71.106933999999995</v>
      </c>
      <c r="M103" s="77"/>
      <c r="O103" s="77"/>
    </row>
    <row r="104" spans="2:17">
      <c r="B104" s="9" t="s">
        <v>214</v>
      </c>
      <c r="C104" s="15">
        <v>156.068512</v>
      </c>
      <c r="D104" s="163">
        <v>-56.646326999999999</v>
      </c>
      <c r="E104" s="163">
        <v>-108.42275599999999</v>
      </c>
      <c r="F104" s="9">
        <v>119.778006</v>
      </c>
      <c r="G104" s="9">
        <v>92.521304000000001</v>
      </c>
      <c r="H104" s="9">
        <v>170.888893</v>
      </c>
      <c r="I104" s="9">
        <v>69.183453</v>
      </c>
      <c r="J104" s="9">
        <v>87.823307999999997</v>
      </c>
      <c r="K104" s="9">
        <v>30.479997999999998</v>
      </c>
      <c r="M104" s="77"/>
      <c r="N104" s="77"/>
    </row>
    <row r="105" spans="2:17">
      <c r="B105" s="9" t="s">
        <v>219</v>
      </c>
      <c r="C105" s="15">
        <v>8.0516550000000002</v>
      </c>
      <c r="D105" s="163">
        <v>0.58845199999999998</v>
      </c>
      <c r="E105" s="163">
        <v>-21.329028999999998</v>
      </c>
      <c r="F105" s="9">
        <v>12.727494999999999</v>
      </c>
      <c r="G105" s="9">
        <v>-1.0967229999999999</v>
      </c>
      <c r="H105" s="9">
        <v>-5.491E-2</v>
      </c>
      <c r="I105" s="9">
        <v>0.44352399999999825</v>
      </c>
      <c r="J105" s="9">
        <v>2.7657970000000009</v>
      </c>
      <c r="K105" s="9">
        <v>1.8630770000000005</v>
      </c>
      <c r="M105" s="77"/>
    </row>
    <row r="106" spans="2:17">
      <c r="B106" s="9" t="s">
        <v>215</v>
      </c>
      <c r="C106" s="15">
        <v>14.484416000000001</v>
      </c>
      <c r="D106" s="163">
        <v>-23.995899000000001</v>
      </c>
      <c r="E106" s="163">
        <v>27.779041999999997</v>
      </c>
      <c r="F106" s="9">
        <v>-29.415850999999996</v>
      </c>
      <c r="G106" s="9">
        <v>-33.012092000000003</v>
      </c>
      <c r="H106" s="9">
        <v>-3.2374170000000002</v>
      </c>
      <c r="I106" s="9">
        <v>11.858980999999998</v>
      </c>
      <c r="J106" s="9">
        <v>-11.898945000000001</v>
      </c>
      <c r="K106" s="9">
        <v>1.820881</v>
      </c>
      <c r="M106" s="77"/>
      <c r="N106" s="77"/>
      <c r="O106" s="77"/>
    </row>
    <row r="107" spans="2:17">
      <c r="B107" s="9" t="s">
        <v>216</v>
      </c>
      <c r="C107" s="15">
        <v>37.767599000000004</v>
      </c>
      <c r="D107" s="163">
        <v>23.361747999999999</v>
      </c>
      <c r="E107" s="163">
        <v>24.348284000000007</v>
      </c>
      <c r="F107" s="9">
        <v>30.176121999999999</v>
      </c>
      <c r="G107" s="9">
        <v>29.055070000000001</v>
      </c>
      <c r="H107" s="9">
        <v>7.3638190000000003</v>
      </c>
      <c r="I107" s="9">
        <v>23.924097000000003</v>
      </c>
      <c r="J107" s="9">
        <v>15.645002000000003</v>
      </c>
      <c r="K107" s="9">
        <v>15.261654000000002</v>
      </c>
      <c r="M107" s="77"/>
    </row>
    <row r="108" spans="2:17">
      <c r="B108" s="9" t="s">
        <v>218</v>
      </c>
      <c r="C108" s="15">
        <v>0</v>
      </c>
      <c r="D108" s="163">
        <v>0</v>
      </c>
      <c r="E108" s="163">
        <v>0</v>
      </c>
      <c r="F108" s="9">
        <v>0</v>
      </c>
      <c r="G108" s="9">
        <v>0</v>
      </c>
      <c r="H108" s="9">
        <v>0</v>
      </c>
      <c r="I108" s="9">
        <v>0</v>
      </c>
      <c r="J108" s="9">
        <v>0</v>
      </c>
      <c r="K108" s="9">
        <v>0</v>
      </c>
      <c r="M108" s="187"/>
    </row>
    <row r="109" spans="2:17">
      <c r="B109" s="27" t="s">
        <v>411</v>
      </c>
      <c r="C109" s="233">
        <v>0.69935599999998743</v>
      </c>
      <c r="D109" s="144">
        <v>-98.95528299999998</v>
      </c>
      <c r="E109" s="144">
        <v>-51.607327999999967</v>
      </c>
      <c r="F109" s="144">
        <v>-29.795731000000011</v>
      </c>
      <c r="G109" s="144">
        <v>-123.20510900000001</v>
      </c>
      <c r="H109" s="144">
        <v>111.45819</v>
      </c>
      <c r="I109" s="144">
        <v>-19.006139999999974</v>
      </c>
      <c r="J109" s="144">
        <v>36.748719999999992</v>
      </c>
      <c r="K109" s="27">
        <v>0.9556210000000025</v>
      </c>
      <c r="M109" s="187"/>
      <c r="N109" s="77"/>
    </row>
    <row r="110" spans="2:17">
      <c r="B110" s="10" t="s">
        <v>220</v>
      </c>
      <c r="C110" s="16">
        <v>102.84093787999998</v>
      </c>
      <c r="D110" s="143">
        <v>27.790503999999999</v>
      </c>
      <c r="E110" s="143">
        <v>162.57066800000001</v>
      </c>
      <c r="F110" s="143">
        <v>86.280641000000003</v>
      </c>
      <c r="G110" s="143">
        <v>-42.95390284570199</v>
      </c>
      <c r="H110" s="143">
        <v>174.98097084570199</v>
      </c>
      <c r="I110" s="143">
        <v>167.91056613000001</v>
      </c>
      <c r="J110" s="143">
        <v>216.84799199999998</v>
      </c>
      <c r="K110" s="10">
        <v>229.528941</v>
      </c>
      <c r="M110" s="77"/>
    </row>
    <row r="111" spans="2:17">
      <c r="B111" s="30" t="s">
        <v>221</v>
      </c>
      <c r="C111" s="270">
        <v>5.8523528963951368E-2</v>
      </c>
      <c r="D111" s="346">
        <v>1.7330538962759285E-2</v>
      </c>
      <c r="E111" s="346">
        <v>0.10176997740109812</v>
      </c>
      <c r="F111" s="346">
        <v>6.2034558053791648E-2</v>
      </c>
      <c r="G111" s="346">
        <v>-3.2649850694018816E-2</v>
      </c>
      <c r="H111" s="346">
        <v>0.12015258084972867</v>
      </c>
      <c r="I111" s="346">
        <v>0.11874439054603191</v>
      </c>
      <c r="J111" s="346">
        <v>0.14982221217281375</v>
      </c>
      <c r="K111" s="50">
        <v>0.15272180993541937</v>
      </c>
    </row>
    <row r="112" spans="2:17">
      <c r="B112" s="122"/>
    </row>
    <row r="113" spans="2:12">
      <c r="C113" s="136"/>
      <c r="D113" s="136"/>
      <c r="E113" s="136"/>
      <c r="F113" s="136"/>
      <c r="G113" s="136"/>
      <c r="H113" s="136"/>
      <c r="I113" s="136"/>
      <c r="J113" s="136"/>
      <c r="K113" s="136"/>
    </row>
    <row r="114" spans="2:12">
      <c r="B114" s="18" t="s">
        <v>63</v>
      </c>
      <c r="C114" s="29" t="s">
        <v>590</v>
      </c>
      <c r="D114" s="204">
        <v>2022</v>
      </c>
      <c r="E114" s="204">
        <v>2021</v>
      </c>
      <c r="F114" s="204">
        <v>2020</v>
      </c>
      <c r="G114" s="204">
        <v>2019</v>
      </c>
    </row>
    <row r="115" spans="2:12" ht="8.25" customHeight="1">
      <c r="B115" s="7"/>
      <c r="C115" s="153"/>
      <c r="D115" s="211"/>
      <c r="E115" s="211"/>
      <c r="F115" s="211"/>
      <c r="G115" s="211"/>
    </row>
    <row r="116" spans="2:12">
      <c r="B116" s="10" t="s">
        <v>56</v>
      </c>
      <c r="C116" s="16">
        <v>19.618442999999999</v>
      </c>
      <c r="D116" s="10">
        <v>32.654367999999998</v>
      </c>
      <c r="E116" s="10">
        <v>22.324898000000001</v>
      </c>
      <c r="F116" s="10">
        <v>38.801760999999999</v>
      </c>
      <c r="G116" s="10">
        <v>15.069265</v>
      </c>
    </row>
    <row r="117" spans="2:12">
      <c r="B117" s="9" t="s">
        <v>209</v>
      </c>
      <c r="C117" s="15">
        <v>29.702573000000001</v>
      </c>
      <c r="D117" s="9">
        <v>174.57995</v>
      </c>
      <c r="E117" s="9">
        <v>470.78913599999998</v>
      </c>
      <c r="F117" s="9">
        <v>194.10599999999999</v>
      </c>
      <c r="G117" s="9">
        <v>251.839257</v>
      </c>
    </row>
    <row r="118" spans="2:12">
      <c r="B118" s="9" t="s">
        <v>481</v>
      </c>
      <c r="C118" s="15">
        <v>0</v>
      </c>
      <c r="D118" s="9">
        <v>0</v>
      </c>
      <c r="E118" s="9">
        <v>0</v>
      </c>
      <c r="F118" s="9">
        <v>340.03808800000002</v>
      </c>
      <c r="G118" s="9">
        <v>460.33022299999999</v>
      </c>
    </row>
    <row r="119" spans="2:12">
      <c r="B119" s="9" t="s">
        <v>210</v>
      </c>
      <c r="C119" s="15">
        <v>62.516492999999997</v>
      </c>
      <c r="D119" s="9">
        <v>0.93276099999999995</v>
      </c>
      <c r="E119" s="9">
        <v>16.443802000000002</v>
      </c>
      <c r="F119" s="9">
        <v>17.965522</v>
      </c>
      <c r="G119" s="9">
        <v>25.613464</v>
      </c>
    </row>
    <row r="120" spans="2:12">
      <c r="B120" s="9" t="s">
        <v>193</v>
      </c>
      <c r="C120" s="15">
        <v>5.1744169699999993</v>
      </c>
      <c r="D120" s="9">
        <v>3.0562529999999999</v>
      </c>
      <c r="E120" s="9">
        <v>6.923419</v>
      </c>
      <c r="F120" s="9">
        <v>18.407778</v>
      </c>
      <c r="G120" s="9">
        <v>20.758588</v>
      </c>
    </row>
    <row r="121" spans="2:12">
      <c r="B121" s="9" t="s">
        <v>211</v>
      </c>
      <c r="C121" s="15">
        <v>119.21495400000001</v>
      </c>
      <c r="D121" s="9">
        <v>203.08617100000001</v>
      </c>
      <c r="E121" s="9">
        <v>164.085846</v>
      </c>
      <c r="F121" s="9">
        <v>120.32449800000001</v>
      </c>
      <c r="G121" s="9">
        <v>112.554519</v>
      </c>
    </row>
    <row r="122" spans="2:12">
      <c r="B122" s="9" t="s">
        <v>538</v>
      </c>
      <c r="C122" s="15">
        <v>-6.0492825300000002</v>
      </c>
      <c r="D122" s="9">
        <v>8.659338</v>
      </c>
      <c r="E122" s="9">
        <v>12.877822999999999</v>
      </c>
      <c r="F122" s="9">
        <v>2.1084939999999999</v>
      </c>
      <c r="G122" s="9">
        <v>12.939722</v>
      </c>
    </row>
    <row r="123" spans="2:12">
      <c r="B123" s="9" t="s">
        <v>469</v>
      </c>
      <c r="C123" s="15">
        <v>-19.512526999999999</v>
      </c>
      <c r="D123" s="9">
        <v>13.310765</v>
      </c>
      <c r="E123" s="9">
        <v>-14.834144999999999</v>
      </c>
      <c r="F123" s="9">
        <v>-1.8802719999999999</v>
      </c>
      <c r="G123" s="9">
        <v>2.5712689999999991</v>
      </c>
    </row>
    <row r="124" spans="2:12">
      <c r="B124" s="9" t="s">
        <v>212</v>
      </c>
      <c r="C124" s="15">
        <v>18.222298439999999</v>
      </c>
      <c r="D124" s="9">
        <v>38.748749000000004</v>
      </c>
      <c r="E124" s="9">
        <v>49.01029613</v>
      </c>
      <c r="F124" s="9">
        <v>-9.7646200000000007</v>
      </c>
      <c r="G124" s="9">
        <v>-7.8530610000000003</v>
      </c>
    </row>
    <row r="125" spans="2:12">
      <c r="B125" s="10" t="s">
        <v>222</v>
      </c>
      <c r="C125" s="16">
        <v>209.26892588000001</v>
      </c>
      <c r="D125" s="10">
        <v>442.37398699999994</v>
      </c>
      <c r="E125" s="10">
        <v>705.29617713000005</v>
      </c>
      <c r="F125" s="10">
        <v>681.30548799999985</v>
      </c>
      <c r="G125" s="10">
        <v>878.75398100000007</v>
      </c>
      <c r="J125" s="77"/>
      <c r="L125" s="77"/>
    </row>
    <row r="126" spans="2:12">
      <c r="B126" s="9" t="s">
        <v>213</v>
      </c>
      <c r="C126" s="15">
        <v>-24.203320999999999</v>
      </c>
      <c r="D126" s="9">
        <v>13.019698</v>
      </c>
      <c r="E126" s="9">
        <v>176.442387</v>
      </c>
      <c r="F126" s="9">
        <v>-4.2965920000000004</v>
      </c>
      <c r="G126" s="9">
        <v>119.779426</v>
      </c>
    </row>
    <row r="127" spans="2:12">
      <c r="B127" s="9" t="s">
        <v>217</v>
      </c>
      <c r="C127" s="15">
        <v>-233.73276200000001</v>
      </c>
      <c r="D127" s="9">
        <v>-425.03893299999999</v>
      </c>
      <c r="E127" s="9">
        <v>-435.25369999999998</v>
      </c>
      <c r="F127" s="9">
        <v>103.470805</v>
      </c>
      <c r="G127" s="9">
        <v>-20.332550679999997</v>
      </c>
    </row>
    <row r="128" spans="2:12">
      <c r="B128" s="9" t="s">
        <v>214</v>
      </c>
      <c r="C128" s="15">
        <v>99.422184999999999</v>
      </c>
      <c r="D128" s="9">
        <v>275.06544700000001</v>
      </c>
      <c r="E128" s="9">
        <v>293.92195700000002</v>
      </c>
      <c r="F128" s="9">
        <v>31.650067</v>
      </c>
      <c r="G128" s="9">
        <v>132.024911</v>
      </c>
    </row>
    <row r="129" spans="2:16">
      <c r="B129" s="9" t="s">
        <v>219</v>
      </c>
      <c r="C129" s="15">
        <v>8.6401070000000004</v>
      </c>
      <c r="D129" s="9">
        <v>-9.8531669999999991</v>
      </c>
      <c r="E129" s="9">
        <v>-6.2022840000000006</v>
      </c>
      <c r="F129" s="9">
        <v>1.0720270000000001</v>
      </c>
      <c r="G129" s="9">
        <v>-9.4794319999999992</v>
      </c>
      <c r="J129" s="141"/>
    </row>
    <row r="130" spans="2:16">
      <c r="B130" s="9" t="s">
        <v>215</v>
      </c>
      <c r="C130" s="15">
        <v>-9.5114830000000001</v>
      </c>
      <c r="D130" s="9">
        <v>-38.086317999999999</v>
      </c>
      <c r="E130" s="9">
        <v>12.490114</v>
      </c>
      <c r="F130" s="9">
        <v>-11.110509</v>
      </c>
      <c r="G130" s="9">
        <v>8.8401200000000006</v>
      </c>
      <c r="O130" s="146"/>
      <c r="P130" s="146"/>
    </row>
    <row r="131" spans="2:16">
      <c r="B131" s="9" t="s">
        <v>216</v>
      </c>
      <c r="C131" s="15">
        <v>61.129347000000003</v>
      </c>
      <c r="D131" s="9">
        <v>91.243295000000003</v>
      </c>
      <c r="E131" s="9">
        <v>70.426765000000003</v>
      </c>
      <c r="F131" s="9">
        <v>81.702309999999997</v>
      </c>
      <c r="G131" s="9">
        <v>22.319642000000002</v>
      </c>
    </row>
    <row r="132" spans="2:16">
      <c r="B132" s="9" t="s">
        <v>218</v>
      </c>
      <c r="C132" s="15">
        <v>0</v>
      </c>
      <c r="D132" s="9">
        <v>0</v>
      </c>
      <c r="E132" s="9">
        <v>0</v>
      </c>
      <c r="F132" s="9">
        <v>27.616425</v>
      </c>
      <c r="G132" s="9">
        <v>53.552208</v>
      </c>
    </row>
    <row r="133" spans="2:16">
      <c r="B133" s="27" t="s">
        <v>10</v>
      </c>
      <c r="C133" s="233">
        <v>-98.255926999999986</v>
      </c>
      <c r="D133" s="27">
        <v>-93.649977999999962</v>
      </c>
      <c r="E133" s="27">
        <v>111.525239</v>
      </c>
      <c r="F133" s="27">
        <v>230.10453299999995</v>
      </c>
      <c r="G133" s="27">
        <v>306.70432432000001</v>
      </c>
      <c r="J133" s="77"/>
    </row>
    <row r="134" spans="2:16">
      <c r="B134" s="10" t="s">
        <v>220</v>
      </c>
      <c r="C134" s="16">
        <v>130.63144188000001</v>
      </c>
      <c r="D134" s="10">
        <v>380.37837699999994</v>
      </c>
      <c r="E134" s="10">
        <v>840.14631413000006</v>
      </c>
      <c r="F134" s="10">
        <v>950.51226699999995</v>
      </c>
      <c r="G134" s="10">
        <v>1200.5275703200002</v>
      </c>
      <c r="L134" s="77"/>
    </row>
    <row r="135" spans="2:16">
      <c r="B135" s="30" t="s">
        <v>221</v>
      </c>
      <c r="C135" s="270">
        <v>3.8868979651703779E-2</v>
      </c>
      <c r="D135" s="50">
        <v>6.6035663987284457E-2</v>
      </c>
      <c r="E135" s="50">
        <v>0.1452042384572941</v>
      </c>
      <c r="F135" s="50">
        <v>0.15143328255279356</v>
      </c>
      <c r="G135" s="50">
        <v>0.19433517610611586</v>
      </c>
    </row>
    <row r="136" spans="2:16">
      <c r="B136" s="122"/>
    </row>
    <row r="137" spans="2:16">
      <c r="B137" s="12" t="s">
        <v>238</v>
      </c>
      <c r="C137" s="9"/>
      <c r="D137" s="9"/>
      <c r="E137" s="115"/>
      <c r="F137" s="115"/>
      <c r="G137" s="115"/>
      <c r="H137" s="9"/>
    </row>
    <row r="138" spans="2:16" ht="2.1" customHeight="1">
      <c r="B138" s="25"/>
      <c r="C138" s="6"/>
      <c r="D138" s="6"/>
      <c r="E138" s="6"/>
      <c r="F138" s="6"/>
      <c r="G138" s="6"/>
      <c r="H138" s="6"/>
      <c r="I138" s="6"/>
      <c r="J138" s="6"/>
      <c r="K138" s="6"/>
    </row>
    <row r="139" spans="2:16">
      <c r="B139" s="12"/>
    </row>
    <row r="140" spans="2:16">
      <c r="B140" s="18" t="s">
        <v>118</v>
      </c>
      <c r="C140" s="29" t="s">
        <v>587</v>
      </c>
      <c r="D140" s="29" t="s">
        <v>125</v>
      </c>
      <c r="E140" s="29" t="s">
        <v>595</v>
      </c>
      <c r="F140" s="9"/>
      <c r="G140" s="9"/>
      <c r="H140" s="17"/>
    </row>
    <row r="141" spans="2:16">
      <c r="B141" s="10" t="s">
        <v>10</v>
      </c>
      <c r="C141" s="10">
        <v>130.63144</v>
      </c>
      <c r="D141" s="16">
        <v>-1.1667160000000081</v>
      </c>
      <c r="E141" s="10">
        <v>131.79815600000001</v>
      </c>
      <c r="F141" s="10"/>
      <c r="G141" s="10"/>
      <c r="H141" s="172"/>
      <c r="J141" s="77"/>
    </row>
    <row r="142" spans="2:16">
      <c r="B142" s="9" t="s">
        <v>56</v>
      </c>
      <c r="C142" s="17"/>
      <c r="D142" s="15">
        <v>14.437149999999999</v>
      </c>
      <c r="E142" s="17"/>
      <c r="F142" s="9"/>
      <c r="G142" s="9"/>
      <c r="H142" s="7"/>
    </row>
    <row r="143" spans="2:16">
      <c r="B143" s="9" t="s">
        <v>57</v>
      </c>
      <c r="C143" s="7"/>
      <c r="D143" s="15">
        <v>70.676231879999989</v>
      </c>
      <c r="E143" s="7"/>
      <c r="F143" s="10"/>
      <c r="G143" s="10"/>
      <c r="H143" s="17"/>
    </row>
    <row r="144" spans="2:16">
      <c r="B144" s="9" t="s">
        <v>213</v>
      </c>
      <c r="C144" s="7"/>
      <c r="D144" s="15">
        <v>-126.868413</v>
      </c>
      <c r="E144" s="7"/>
      <c r="F144" s="10"/>
      <c r="G144" s="10"/>
      <c r="H144" s="17"/>
      <c r="O144" s="146"/>
    </row>
    <row r="145" spans="2:8">
      <c r="B145" s="9" t="s">
        <v>572</v>
      </c>
      <c r="C145" s="7"/>
      <c r="D145" s="15">
        <v>15.998946999999987</v>
      </c>
      <c r="E145" s="7"/>
      <c r="F145" s="10"/>
      <c r="G145" s="10"/>
      <c r="H145" s="17"/>
    </row>
    <row r="146" spans="2:8">
      <c r="B146" s="9" t="s">
        <v>216</v>
      </c>
      <c r="C146" s="7"/>
      <c r="D146" s="15">
        <v>24.710458000000003</v>
      </c>
      <c r="E146" s="7"/>
      <c r="F146" s="10"/>
      <c r="G146" s="10"/>
      <c r="H146" s="17"/>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3" manualBreakCount="3">
    <brk id="47" max="10" man="1"/>
    <brk id="86" max="10" man="1"/>
    <brk id="113"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1">
    <tabColor rgb="FF002060"/>
  </sheetPr>
  <dimension ref="A1:R74"/>
  <sheetViews>
    <sheetView showGridLines="0" zoomScale="130" zoomScaleNormal="130" workbookViewId="0">
      <selection activeCell="B2" sqref="B2"/>
    </sheetView>
  </sheetViews>
  <sheetFormatPr baseColWidth="10" defaultColWidth="11.42578125" defaultRowHeight="16.5"/>
  <cols>
    <col min="1" max="1" width="2.7109375" style="2" customWidth="1"/>
    <col min="2" max="2" width="34.7109375" style="2" customWidth="1"/>
    <col min="3" max="12" width="6.7109375" style="2" customWidth="1"/>
    <col min="13" max="13" width="2.7109375" style="2" customWidth="1"/>
    <col min="14" max="16384" width="11.42578125" style="2"/>
  </cols>
  <sheetData>
    <row r="1" spans="1:18" ht="22.5">
      <c r="B1" s="46" t="s">
        <v>454</v>
      </c>
    </row>
    <row r="2" spans="1:18">
      <c r="G2" s="5"/>
      <c r="H2" s="5"/>
      <c r="I2" s="5"/>
      <c r="J2" s="5"/>
      <c r="K2" s="5"/>
    </row>
    <row r="3" spans="1:18" ht="15" customHeight="1">
      <c r="B3" s="12" t="s">
        <v>25</v>
      </c>
    </row>
    <row r="4" spans="1:18" ht="2.1" customHeight="1">
      <c r="B4" s="25"/>
      <c r="C4" s="6"/>
      <c r="D4" s="6"/>
      <c r="E4" s="6"/>
      <c r="F4" s="6"/>
      <c r="G4" s="6"/>
      <c r="H4" s="6"/>
      <c r="I4" s="6"/>
      <c r="J4" s="6"/>
      <c r="K4" s="6"/>
    </row>
    <row r="5" spans="1:18" ht="10.5" customHeight="1">
      <c r="A5" s="13"/>
    </row>
    <row r="6" spans="1:18">
      <c r="B6" s="18" t="s">
        <v>62</v>
      </c>
      <c r="C6" s="28" t="s">
        <v>587</v>
      </c>
      <c r="D6" s="29" t="s">
        <v>592</v>
      </c>
      <c r="E6" s="29" t="s">
        <v>593</v>
      </c>
      <c r="F6" s="29" t="s">
        <v>594</v>
      </c>
      <c r="G6" s="29" t="s">
        <v>595</v>
      </c>
      <c r="H6" s="29" t="s">
        <v>596</v>
      </c>
      <c r="I6" s="29" t="s">
        <v>597</v>
      </c>
      <c r="J6" s="29" t="s">
        <v>598</v>
      </c>
      <c r="K6" s="29" t="s">
        <v>599</v>
      </c>
    </row>
    <row r="7" spans="1:18" ht="5.0999999999999996" customHeight="1">
      <c r="B7" s="7"/>
      <c r="C7" s="8"/>
      <c r="D7" s="165"/>
      <c r="E7" s="165"/>
      <c r="F7" s="165"/>
      <c r="G7" s="165"/>
      <c r="H7" s="165"/>
      <c r="I7" s="165"/>
      <c r="J7" s="165"/>
      <c r="K7" s="165"/>
    </row>
    <row r="8" spans="1:18">
      <c r="B8" s="9" t="s">
        <v>500</v>
      </c>
      <c r="C8" s="15">
        <v>293.53374700000001</v>
      </c>
      <c r="D8" s="163">
        <v>301.34426200000001</v>
      </c>
      <c r="E8" s="163">
        <v>244.92872499999999</v>
      </c>
      <c r="F8" s="130">
        <v>257.22302300000001</v>
      </c>
      <c r="G8" s="130">
        <v>272.44194099999999</v>
      </c>
      <c r="H8" s="130">
        <v>286.65475199999997</v>
      </c>
      <c r="I8" s="130">
        <v>260.150869</v>
      </c>
      <c r="J8" s="130">
        <v>263.829994</v>
      </c>
      <c r="K8" s="130">
        <v>274.639116</v>
      </c>
      <c r="N8" s="77"/>
      <c r="O8" s="77"/>
    </row>
    <row r="9" spans="1:18">
      <c r="B9" s="9" t="s">
        <v>223</v>
      </c>
      <c r="C9" s="15">
        <v>27.560355000000001</v>
      </c>
      <c r="D9" s="163">
        <v>28.232230999999999</v>
      </c>
      <c r="E9" s="163">
        <v>19.253340000000001</v>
      </c>
      <c r="F9" s="130">
        <v>27.088657000000001</v>
      </c>
      <c r="G9" s="130">
        <v>25.201782000000001</v>
      </c>
      <c r="H9" s="130">
        <v>26.197353</v>
      </c>
      <c r="I9" s="130">
        <v>24.976313000000001</v>
      </c>
      <c r="J9" s="130">
        <v>26.790520000000001</v>
      </c>
      <c r="K9" s="130">
        <v>26.962448999999999</v>
      </c>
    </row>
    <row r="10" spans="1:18">
      <c r="B10" s="9" t="s">
        <v>224</v>
      </c>
      <c r="C10" s="15">
        <v>2.7750789999999999</v>
      </c>
      <c r="D10" s="163">
        <v>2.7005490000000001</v>
      </c>
      <c r="E10" s="163">
        <v>1.0346649999999999</v>
      </c>
      <c r="F10" s="130">
        <v>2.8555290000000002</v>
      </c>
      <c r="G10" s="130">
        <v>2.8802300000000001</v>
      </c>
      <c r="H10" s="130">
        <v>2.891778</v>
      </c>
      <c r="I10" s="130">
        <v>3.2193480000000001</v>
      </c>
      <c r="J10" s="130">
        <v>3.0592239999999999</v>
      </c>
      <c r="K10" s="130">
        <v>2.4470459999999998</v>
      </c>
    </row>
    <row r="11" spans="1:18">
      <c r="B11" s="9" t="s">
        <v>225</v>
      </c>
      <c r="C11" s="15">
        <v>58.868974999999999</v>
      </c>
      <c r="D11" s="163">
        <v>65.797623999999999</v>
      </c>
      <c r="E11" s="163">
        <v>67.468689999999995</v>
      </c>
      <c r="F11" s="130">
        <v>61.087546000000003</v>
      </c>
      <c r="G11" s="130">
        <v>49.635289</v>
      </c>
      <c r="H11" s="130">
        <v>58.854317999999999</v>
      </c>
      <c r="I11" s="130">
        <v>53.774492000000002</v>
      </c>
      <c r="J11" s="130">
        <v>47.269655</v>
      </c>
      <c r="K11" s="130">
        <v>39.326487</v>
      </c>
    </row>
    <row r="12" spans="1:18">
      <c r="B12" s="10" t="s">
        <v>226</v>
      </c>
      <c r="C12" s="16">
        <v>382.738156</v>
      </c>
      <c r="D12" s="143">
        <v>398.07466600000004</v>
      </c>
      <c r="E12" s="143">
        <v>332.68541999999997</v>
      </c>
      <c r="F12" s="123">
        <v>348.25475500000005</v>
      </c>
      <c r="G12" s="10">
        <v>350.15924199999995</v>
      </c>
      <c r="H12" s="123">
        <v>374.59820099999996</v>
      </c>
      <c r="I12" s="123">
        <v>342.12102200000004</v>
      </c>
      <c r="J12" s="123">
        <v>340.94939299999999</v>
      </c>
      <c r="K12" s="123">
        <v>343.37509799999998</v>
      </c>
      <c r="O12" s="10"/>
      <c r="P12" s="77"/>
    </row>
    <row r="13" spans="1:18">
      <c r="B13" s="9" t="s">
        <v>501</v>
      </c>
      <c r="C13" s="15">
        <v>105.236362</v>
      </c>
      <c r="D13" s="163">
        <v>105.968087</v>
      </c>
      <c r="E13" s="163">
        <v>100.08418899999999</v>
      </c>
      <c r="F13" s="130">
        <v>84.092319000000003</v>
      </c>
      <c r="G13" s="9">
        <v>82.051818999999995</v>
      </c>
      <c r="H13" s="9">
        <v>88.712590000000006</v>
      </c>
      <c r="I13" s="130">
        <v>86.722482999999997</v>
      </c>
      <c r="J13" s="130">
        <v>75.058642000000006</v>
      </c>
      <c r="K13" s="130">
        <v>80.680886999999998</v>
      </c>
      <c r="O13" s="9"/>
      <c r="P13" s="77"/>
    </row>
    <row r="14" spans="1:18">
      <c r="B14" s="9" t="s">
        <v>228</v>
      </c>
      <c r="C14" s="15">
        <v>3.638471</v>
      </c>
      <c r="D14" s="163">
        <v>4.2105689999999996</v>
      </c>
      <c r="E14" s="163">
        <v>2.6997399999999998</v>
      </c>
      <c r="F14" s="130">
        <v>3.4461949999999999</v>
      </c>
      <c r="G14" s="9">
        <v>3.0437409999999998</v>
      </c>
      <c r="H14" s="9">
        <v>4.3125609999999996</v>
      </c>
      <c r="I14" s="130">
        <v>3.7569729999999999</v>
      </c>
      <c r="J14" s="130">
        <v>3.6101890000000001</v>
      </c>
      <c r="K14" s="130">
        <v>3.5415450000000002</v>
      </c>
      <c r="O14" s="9"/>
      <c r="P14" s="77"/>
    </row>
    <row r="15" spans="1:18">
      <c r="B15" s="9" t="s">
        <v>229</v>
      </c>
      <c r="C15" s="15">
        <v>24.969802000000001</v>
      </c>
      <c r="D15" s="163">
        <v>23.097339999999999</v>
      </c>
      <c r="E15" s="163">
        <v>23.784925000000001</v>
      </c>
      <c r="F15" s="130">
        <v>17.551601999999999</v>
      </c>
      <c r="G15" s="9">
        <v>25.675266000000001</v>
      </c>
      <c r="H15" s="9">
        <v>18.765924999999999</v>
      </c>
      <c r="I15" s="130">
        <v>20.895662999999999</v>
      </c>
      <c r="J15" s="130">
        <v>18.727777</v>
      </c>
      <c r="K15" s="130">
        <v>16.695644000000001</v>
      </c>
      <c r="O15" s="9"/>
      <c r="P15" s="77"/>
      <c r="Q15" s="146"/>
      <c r="R15" s="146"/>
    </row>
    <row r="16" spans="1:18">
      <c r="B16" s="9" t="s">
        <v>232</v>
      </c>
      <c r="C16" s="15">
        <v>34.651181999999999</v>
      </c>
      <c r="D16" s="163">
        <v>28.765060999999999</v>
      </c>
      <c r="E16" s="163">
        <v>33.294476000000003</v>
      </c>
      <c r="F16" s="130">
        <v>25.746887000000001</v>
      </c>
      <c r="G16" s="9">
        <v>28.681941999999999</v>
      </c>
      <c r="H16" s="9">
        <v>28.960367999999999</v>
      </c>
      <c r="I16" s="130">
        <v>35.088554999999999</v>
      </c>
      <c r="J16" s="130">
        <v>50.898274999999998</v>
      </c>
      <c r="K16" s="130">
        <v>35.466284999999999</v>
      </c>
      <c r="O16" s="9"/>
      <c r="P16" s="77"/>
    </row>
    <row r="17" spans="2:16">
      <c r="B17" s="9" t="s">
        <v>230</v>
      </c>
      <c r="C17" s="15">
        <v>14.132656000000001</v>
      </c>
      <c r="D17" s="163">
        <v>16.241982</v>
      </c>
      <c r="E17" s="163">
        <v>8.5500559999999997</v>
      </c>
      <c r="F17" s="130">
        <v>16.712653</v>
      </c>
      <c r="G17" s="9">
        <v>7.2137419999999999</v>
      </c>
      <c r="H17" s="9">
        <v>22.119077999999998</v>
      </c>
      <c r="I17" s="130">
        <v>9.323404</v>
      </c>
      <c r="J17" s="130">
        <v>12.310657000000001</v>
      </c>
      <c r="K17" s="130">
        <v>13.926009000000001</v>
      </c>
      <c r="O17" s="9"/>
      <c r="P17" s="77"/>
    </row>
    <row r="18" spans="2:16">
      <c r="B18" s="9" t="s">
        <v>231</v>
      </c>
      <c r="C18" s="15">
        <v>62.227541000000002</v>
      </c>
      <c r="D18" s="163">
        <v>52.563442999999999</v>
      </c>
      <c r="E18" s="163">
        <v>74.613712000000007</v>
      </c>
      <c r="F18" s="130">
        <v>48.420352000000001</v>
      </c>
      <c r="G18" s="9">
        <v>42.468502000000001</v>
      </c>
      <c r="H18" s="9">
        <v>51.644818999999998</v>
      </c>
      <c r="I18" s="130">
        <v>43.331923000000003</v>
      </c>
      <c r="J18" s="130">
        <v>49.265839</v>
      </c>
      <c r="K18" s="130">
        <v>47.203738999999999</v>
      </c>
      <c r="O18" s="9"/>
      <c r="P18" s="77"/>
    </row>
    <row r="19" spans="2:16">
      <c r="B19" s="9" t="s">
        <v>46</v>
      </c>
      <c r="C19" s="15">
        <v>55.218972999999998</v>
      </c>
      <c r="D19" s="163">
        <v>99.301049000000006</v>
      </c>
      <c r="E19" s="163">
        <v>70.571106999999998</v>
      </c>
      <c r="F19" s="130">
        <v>38.813822999999999</v>
      </c>
      <c r="G19" s="9">
        <v>45.389541000000001</v>
      </c>
      <c r="H19" s="9">
        <v>40.142958999999998</v>
      </c>
      <c r="I19" s="130">
        <v>67.757508999999999</v>
      </c>
      <c r="J19" s="130">
        <v>35.659756999999999</v>
      </c>
      <c r="K19" s="130">
        <v>37.860427000000001</v>
      </c>
      <c r="O19" s="9"/>
      <c r="P19" s="77"/>
    </row>
    <row r="20" spans="2:16">
      <c r="B20" s="27" t="s">
        <v>233</v>
      </c>
      <c r="C20" s="233">
        <v>300.07498699999996</v>
      </c>
      <c r="D20" s="144">
        <v>330.14753100000001</v>
      </c>
      <c r="E20" s="144">
        <v>313.59820500000001</v>
      </c>
      <c r="F20" s="348">
        <v>234.78383100000002</v>
      </c>
      <c r="G20" s="27">
        <v>234.524553</v>
      </c>
      <c r="H20" s="27">
        <v>254.65829999999997</v>
      </c>
      <c r="I20" s="348">
        <v>266.87651000000005</v>
      </c>
      <c r="J20" s="348">
        <v>245.531136</v>
      </c>
      <c r="K20" s="348">
        <v>235.37453600000003</v>
      </c>
      <c r="L20" s="77"/>
    </row>
    <row r="21" spans="2:16">
      <c r="B21" s="27" t="s">
        <v>47</v>
      </c>
      <c r="C21" s="233">
        <v>682.81314299999997</v>
      </c>
      <c r="D21" s="144">
        <v>728.22219700000005</v>
      </c>
      <c r="E21" s="144">
        <v>646.28362500000003</v>
      </c>
      <c r="F21" s="348">
        <v>583.03858600000012</v>
      </c>
      <c r="G21" s="27">
        <v>584.68379499999992</v>
      </c>
      <c r="H21" s="348">
        <v>629.25650099999996</v>
      </c>
      <c r="I21" s="348">
        <v>608.99753200000009</v>
      </c>
      <c r="J21" s="348">
        <v>586.48052899999993</v>
      </c>
      <c r="K21" s="348">
        <v>578.74963400000001</v>
      </c>
      <c r="N21" s="159"/>
    </row>
    <row r="22" spans="2:16" ht="3.75" customHeight="1">
      <c r="B22" s="10"/>
      <c r="C22" s="290"/>
      <c r="D22" s="172"/>
      <c r="E22" s="172"/>
      <c r="F22" s="172"/>
      <c r="G22" s="172"/>
      <c r="H22" s="172"/>
      <c r="I22" s="274"/>
      <c r="J22" s="274"/>
      <c r="K22" s="274"/>
    </row>
    <row r="23" spans="2:16">
      <c r="B23" s="9" t="s">
        <v>234</v>
      </c>
      <c r="C23" s="267">
        <v>0.38856738992869538</v>
      </c>
      <c r="D23" s="291">
        <v>0.45412933708056069</v>
      </c>
      <c r="E23" s="291">
        <v>0.4045764873721242</v>
      </c>
      <c r="F23" s="349">
        <v>0.41919648013298372</v>
      </c>
      <c r="G23" s="349">
        <v>0.44442617190191952</v>
      </c>
      <c r="H23" s="349">
        <v>0.43208579907977446</v>
      </c>
      <c r="I23" s="349">
        <v>0.430675939269895</v>
      </c>
      <c r="J23" s="349">
        <v>0.40520462947640323</v>
      </c>
      <c r="K23" s="349">
        <v>0.38508299310256272</v>
      </c>
    </row>
    <row r="24" spans="2:16">
      <c r="B24" s="30" t="s">
        <v>235</v>
      </c>
      <c r="C24" s="270">
        <v>0.41268867983234409</v>
      </c>
      <c r="D24" s="50">
        <v>0.46217679652613936</v>
      </c>
      <c r="E24" s="50">
        <v>0.4504314154699911</v>
      </c>
      <c r="F24" s="350">
        <v>0.44670102988664701</v>
      </c>
      <c r="G24" s="350">
        <v>0.43034185549820769</v>
      </c>
      <c r="H24" s="350">
        <v>0.49104351768732685</v>
      </c>
      <c r="I24" s="350">
        <v>0.48880437873732246</v>
      </c>
      <c r="J24" s="350">
        <v>0.47674879805117798</v>
      </c>
      <c r="K24" s="350">
        <v>0.45462032110665418</v>
      </c>
    </row>
    <row r="25" spans="2:16" ht="16.5" customHeight="1"/>
    <row r="26" spans="2:16">
      <c r="B26" s="18" t="s">
        <v>63</v>
      </c>
      <c r="C26" s="29" t="s">
        <v>590</v>
      </c>
      <c r="D26" s="204">
        <v>2022</v>
      </c>
      <c r="E26" s="204">
        <v>2021</v>
      </c>
      <c r="F26" s="204">
        <v>2020</v>
      </c>
      <c r="G26" s="204">
        <v>2019</v>
      </c>
    </row>
    <row r="27" spans="2:16" ht="2.25" customHeight="1">
      <c r="B27" s="7"/>
      <c r="C27" s="8"/>
      <c r="D27" s="211"/>
      <c r="E27" s="211"/>
      <c r="F27" s="211"/>
      <c r="G27" s="211"/>
    </row>
    <row r="28" spans="2:16">
      <c r="B28" s="9" t="s">
        <v>500</v>
      </c>
      <c r="C28" s="15">
        <v>594.87800900000002</v>
      </c>
      <c r="D28" s="9">
        <v>1061.2484400000001</v>
      </c>
      <c r="E28" s="9">
        <v>1074.618608</v>
      </c>
      <c r="F28" s="9">
        <v>1494.9104930000001</v>
      </c>
      <c r="G28" s="9">
        <v>1334.2508700000001</v>
      </c>
      <c r="H28" s="9"/>
      <c r="I28" s="9"/>
      <c r="J28" s="9"/>
      <c r="K28" s="9"/>
    </row>
    <row r="29" spans="2:16">
      <c r="B29" s="9" t="s">
        <v>223</v>
      </c>
      <c r="C29" s="15">
        <v>55.792586999999997</v>
      </c>
      <c r="D29" s="9">
        <v>97.741131999999993</v>
      </c>
      <c r="E29" s="9">
        <v>101.392151</v>
      </c>
      <c r="F29" s="9">
        <v>107.320955</v>
      </c>
      <c r="G29" s="9">
        <v>104.90038</v>
      </c>
      <c r="H29" s="9"/>
      <c r="I29" s="9"/>
      <c r="J29" s="9"/>
      <c r="K29" s="9"/>
    </row>
    <row r="30" spans="2:16">
      <c r="B30" s="9" t="s">
        <v>224</v>
      </c>
      <c r="C30" s="15">
        <v>5.4756289999999996</v>
      </c>
      <c r="D30" s="9">
        <v>9.6622009999999996</v>
      </c>
      <c r="E30" s="9">
        <v>11.386532000000001</v>
      </c>
      <c r="F30" s="9">
        <v>15.888287</v>
      </c>
      <c r="G30" s="9">
        <v>14.664911</v>
      </c>
      <c r="H30" s="9"/>
      <c r="I30" s="9"/>
      <c r="J30" s="9"/>
      <c r="K30" s="9"/>
    </row>
    <row r="31" spans="2:16">
      <c r="B31" s="9" t="s">
        <v>225</v>
      </c>
      <c r="C31" s="15">
        <v>124.66659900000001</v>
      </c>
      <c r="D31" s="9">
        <v>237.04584399999999</v>
      </c>
      <c r="E31" s="9">
        <v>191.08157199999999</v>
      </c>
      <c r="F31" s="9">
        <v>232.37271000000001</v>
      </c>
      <c r="G31" s="9">
        <v>245.18606299999999</v>
      </c>
      <c r="H31" s="9"/>
      <c r="I31" s="9"/>
      <c r="J31" s="9"/>
      <c r="K31" s="9"/>
    </row>
    <row r="32" spans="2:16">
      <c r="B32" s="10" t="s">
        <v>226</v>
      </c>
      <c r="C32" s="16">
        <v>780.81282400000009</v>
      </c>
      <c r="D32" s="10">
        <v>1405.697617</v>
      </c>
      <c r="E32" s="10">
        <v>1378.478863</v>
      </c>
      <c r="F32" s="10">
        <v>1850.4924450000001</v>
      </c>
      <c r="G32" s="10">
        <v>1699.0022240000003</v>
      </c>
      <c r="H32" s="10"/>
      <c r="I32" s="10"/>
      <c r="J32" s="10"/>
      <c r="K32" s="10"/>
    </row>
    <row r="33" spans="2:18">
      <c r="B33" s="9" t="s">
        <v>501</v>
      </c>
      <c r="C33" s="15">
        <v>211.20445000000001</v>
      </c>
      <c r="D33" s="9">
        <v>354.94091800000001</v>
      </c>
      <c r="E33" s="9">
        <v>319.52498300000002</v>
      </c>
      <c r="F33" s="9">
        <v>333.63400200000001</v>
      </c>
      <c r="G33" s="9">
        <v>321.081344</v>
      </c>
      <c r="H33" s="9"/>
      <c r="I33" s="9"/>
      <c r="J33" s="9"/>
      <c r="K33" s="9"/>
    </row>
    <row r="34" spans="2:18">
      <c r="B34" s="9" t="s">
        <v>228</v>
      </c>
      <c r="C34" s="15">
        <v>7.8490399999999996</v>
      </c>
      <c r="D34" s="9">
        <v>13.502236999999999</v>
      </c>
      <c r="E34" s="9">
        <v>13.706578</v>
      </c>
      <c r="F34" s="9">
        <v>18.626283999999998</v>
      </c>
      <c r="G34" s="9">
        <v>23.328188999999998</v>
      </c>
      <c r="H34" s="9"/>
      <c r="I34" s="9"/>
      <c r="J34" s="9"/>
      <c r="K34" s="9"/>
      <c r="O34" s="146"/>
      <c r="P34" s="146"/>
      <c r="Q34" s="146"/>
      <c r="R34" s="146"/>
    </row>
    <row r="35" spans="2:18">
      <c r="B35" s="9" t="s">
        <v>229</v>
      </c>
      <c r="C35" s="15">
        <v>48.067141999999997</v>
      </c>
      <c r="D35" s="9">
        <v>85.777717999999993</v>
      </c>
      <c r="E35" s="9">
        <v>74.902929</v>
      </c>
      <c r="F35" s="9">
        <v>72.661179000000004</v>
      </c>
      <c r="G35" s="9">
        <v>100.816458</v>
      </c>
      <c r="H35" s="9"/>
      <c r="I35" s="9"/>
      <c r="J35" s="9"/>
      <c r="K35" s="9"/>
    </row>
    <row r="36" spans="2:18">
      <c r="B36" s="9" t="s">
        <v>232</v>
      </c>
      <c r="C36" s="15">
        <v>63.416243000000001</v>
      </c>
      <c r="D36" s="9">
        <v>116.683673</v>
      </c>
      <c r="E36" s="9">
        <v>169.75408899999999</v>
      </c>
      <c r="F36" s="9">
        <v>163.77544</v>
      </c>
      <c r="G36" s="9">
        <v>172.08237</v>
      </c>
      <c r="H36" s="9"/>
      <c r="I36" s="9"/>
      <c r="J36" s="9"/>
      <c r="K36" s="9"/>
    </row>
    <row r="37" spans="2:18">
      <c r="B37" s="9" t="s">
        <v>230</v>
      </c>
      <c r="C37" s="15">
        <v>30.374638999999998</v>
      </c>
      <c r="D37" s="9">
        <v>54.595528000000002</v>
      </c>
      <c r="E37" s="9">
        <v>52.660054000000002</v>
      </c>
      <c r="F37" s="9">
        <v>61.962676999999999</v>
      </c>
      <c r="G37" s="9">
        <v>57.169590999999997</v>
      </c>
      <c r="H37" s="9"/>
      <c r="I37" s="9"/>
      <c r="J37" s="9"/>
      <c r="K37" s="9"/>
    </row>
    <row r="38" spans="2:18">
      <c r="B38" s="9" t="s">
        <v>231</v>
      </c>
      <c r="C38" s="15">
        <v>114.790983</v>
      </c>
      <c r="D38" s="9">
        <v>217.14738500000001</v>
      </c>
      <c r="E38" s="9">
        <v>172.61971</v>
      </c>
      <c r="F38" s="9">
        <v>216.92074600000001</v>
      </c>
      <c r="G38" s="9">
        <v>192.93242699999999</v>
      </c>
      <c r="H38" s="21"/>
      <c r="I38" s="21"/>
      <c r="J38" s="21"/>
      <c r="K38" s="21"/>
    </row>
    <row r="39" spans="2:18">
      <c r="B39" s="9" t="s">
        <v>46</v>
      </c>
      <c r="C39" s="15">
        <v>154.52002100000001</v>
      </c>
      <c r="D39" s="9">
        <v>194.91743</v>
      </c>
      <c r="E39" s="9">
        <v>178.207168</v>
      </c>
      <c r="F39" s="9">
        <v>186.13705200000001</v>
      </c>
      <c r="G39" s="9">
        <v>230.846181</v>
      </c>
      <c r="H39" s="21"/>
      <c r="I39" s="21"/>
      <c r="J39" s="21"/>
      <c r="K39" s="21"/>
    </row>
    <row r="40" spans="2:18">
      <c r="B40" s="27" t="s">
        <v>233</v>
      </c>
      <c r="C40" s="233">
        <v>630.22251800000004</v>
      </c>
      <c r="D40" s="27">
        <v>1037.564889</v>
      </c>
      <c r="E40" s="27">
        <v>981.37551100000007</v>
      </c>
      <c r="F40" s="27">
        <v>1053.71738</v>
      </c>
      <c r="G40" s="27">
        <v>1098.2565599999998</v>
      </c>
      <c r="H40" s="21"/>
      <c r="I40" s="21"/>
      <c r="J40" s="21"/>
      <c r="K40" s="21"/>
    </row>
    <row r="41" spans="2:18">
      <c r="B41" s="27" t="s">
        <v>47</v>
      </c>
      <c r="C41" s="233">
        <v>1411.0353420000001</v>
      </c>
      <c r="D41" s="27">
        <v>2443.262506</v>
      </c>
      <c r="E41" s="27">
        <v>2359.854374</v>
      </c>
      <c r="F41" s="27">
        <v>2904.2098249999999</v>
      </c>
      <c r="G41" s="27">
        <v>2797.2587840000001</v>
      </c>
      <c r="H41" s="21"/>
      <c r="I41" s="21"/>
      <c r="J41" s="21"/>
      <c r="K41" s="21"/>
      <c r="L41" s="77"/>
    </row>
    <row r="42" spans="2:18" ht="6" customHeight="1">
      <c r="B42" s="10"/>
      <c r="C42" s="151"/>
      <c r="D42" s="172"/>
      <c r="E42" s="172"/>
      <c r="F42" s="172"/>
      <c r="G42" s="172"/>
      <c r="H42" s="21"/>
      <c r="I42" s="21"/>
      <c r="J42" s="21"/>
      <c r="K42" s="21"/>
    </row>
    <row r="43" spans="2:18" ht="15" customHeight="1">
      <c r="B43" s="9" t="s">
        <v>234</v>
      </c>
      <c r="C43" s="267">
        <v>0.41984918154348932</v>
      </c>
      <c r="D43" s="21">
        <v>0.42416307422461907</v>
      </c>
      <c r="E43" s="21">
        <v>0.40785854973561531</v>
      </c>
      <c r="F43" s="21">
        <v>0.47001756681849816</v>
      </c>
      <c r="G43" s="21">
        <v>0.45280574310547217</v>
      </c>
      <c r="H43" s="21"/>
      <c r="I43" s="21"/>
      <c r="J43" s="21"/>
      <c r="K43" s="21"/>
    </row>
    <row r="44" spans="2:18" ht="14.25" customHeight="1">
      <c r="B44" s="9" t="s">
        <v>235</v>
      </c>
      <c r="C44" s="267">
        <v>0.43682824964590899</v>
      </c>
      <c r="D44" s="21">
        <v>0.45412639454945447</v>
      </c>
      <c r="E44" s="21">
        <v>0.47709848205266864</v>
      </c>
      <c r="F44" s="21">
        <v>0.55382528959411437</v>
      </c>
      <c r="G44" s="21">
        <v>0.56209691617443491</v>
      </c>
      <c r="H44" s="21"/>
      <c r="I44" s="21"/>
      <c r="J44" s="21"/>
      <c r="K44" s="21"/>
    </row>
    <row r="45" spans="2:18" ht="28.5" customHeight="1">
      <c r="B45" s="394"/>
      <c r="C45" s="394"/>
      <c r="D45" s="394"/>
      <c r="E45" s="394"/>
      <c r="F45" s="394"/>
      <c r="G45" s="394"/>
      <c r="H45" s="394"/>
      <c r="I45" s="394"/>
      <c r="J45" s="394"/>
      <c r="K45" s="394"/>
    </row>
    <row r="46" spans="2:18">
      <c r="B46" s="12" t="s">
        <v>236</v>
      </c>
    </row>
    <row r="47" spans="2:18" ht="2.1" customHeight="1">
      <c r="B47" s="25"/>
      <c r="C47" s="6"/>
      <c r="D47" s="6"/>
      <c r="E47" s="6"/>
      <c r="F47" s="6"/>
      <c r="G47" s="6"/>
      <c r="H47" s="6"/>
      <c r="I47" s="6"/>
      <c r="J47" s="6"/>
      <c r="K47" s="6"/>
    </row>
    <row r="48" spans="2:18">
      <c r="B48" s="12"/>
    </row>
    <row r="49" spans="2:11">
      <c r="B49" s="18" t="s">
        <v>118</v>
      </c>
      <c r="C49" s="29" t="s">
        <v>587</v>
      </c>
      <c r="D49" s="29" t="s">
        <v>125</v>
      </c>
      <c r="E49" s="29" t="s">
        <v>595</v>
      </c>
      <c r="F49" s="9"/>
      <c r="G49" s="9"/>
      <c r="H49" s="17"/>
    </row>
    <row r="50" spans="2:11">
      <c r="B50" s="10" t="s">
        <v>25</v>
      </c>
      <c r="C50" s="10">
        <v>1411.0353420000001</v>
      </c>
      <c r="D50" s="16">
        <v>197.09504600000014</v>
      </c>
      <c r="E50" s="10">
        <v>1213.940296</v>
      </c>
      <c r="F50" s="10"/>
      <c r="G50" s="10"/>
      <c r="H50" s="10"/>
      <c r="I50" s="77"/>
    </row>
    <row r="51" spans="2:11">
      <c r="B51" s="9" t="s">
        <v>226</v>
      </c>
      <c r="C51" s="17"/>
      <c r="D51" s="15">
        <v>56.05538</v>
      </c>
      <c r="E51" s="17"/>
      <c r="F51" s="9"/>
      <c r="G51" s="9"/>
      <c r="H51" s="7"/>
    </row>
    <row r="52" spans="2:11">
      <c r="B52" s="9" t="s">
        <v>227</v>
      </c>
      <c r="C52" s="7"/>
      <c r="D52" s="15">
        <v>40.440040000000003</v>
      </c>
      <c r="E52" s="7"/>
      <c r="F52" s="10"/>
      <c r="G52" s="10"/>
      <c r="H52" s="17"/>
    </row>
    <row r="53" spans="2:11">
      <c r="B53" s="9" t="s">
        <v>228</v>
      </c>
      <c r="C53" s="7"/>
      <c r="D53" s="15">
        <v>0.49273899999999998</v>
      </c>
      <c r="E53" s="7"/>
      <c r="F53" s="10"/>
      <c r="G53" s="10"/>
      <c r="H53" s="17"/>
    </row>
    <row r="54" spans="2:11">
      <c r="B54" s="9" t="s">
        <v>229</v>
      </c>
      <c r="C54" s="7"/>
      <c r="D54" s="15">
        <v>3.6259510000000001</v>
      </c>
      <c r="E54" s="7"/>
      <c r="F54" s="10"/>
      <c r="G54" s="10"/>
      <c r="H54" s="10"/>
    </row>
    <row r="55" spans="2:11">
      <c r="B55" s="9" t="s">
        <v>232</v>
      </c>
      <c r="C55" s="7"/>
      <c r="D55" s="15">
        <v>5.7739330000000004</v>
      </c>
      <c r="E55" s="7"/>
      <c r="F55" s="10"/>
      <c r="G55" s="10"/>
      <c r="H55" s="17"/>
    </row>
    <row r="56" spans="2:11">
      <c r="B56" s="9" t="s">
        <v>230</v>
      </c>
      <c r="C56" s="7"/>
      <c r="D56" s="15">
        <v>1.0418190000000001</v>
      </c>
      <c r="E56" s="7"/>
      <c r="F56" s="10"/>
      <c r="G56" s="10"/>
      <c r="H56" s="17"/>
    </row>
    <row r="57" spans="2:11">
      <c r="B57" s="9" t="s">
        <v>231</v>
      </c>
      <c r="C57" s="7"/>
      <c r="D57" s="15">
        <v>20.677662999999999</v>
      </c>
      <c r="E57" s="7"/>
      <c r="F57" s="10"/>
      <c r="G57" s="10"/>
      <c r="H57" s="17"/>
    </row>
    <row r="58" spans="2:11">
      <c r="B58" s="30" t="s">
        <v>46</v>
      </c>
      <c r="C58" s="34"/>
      <c r="D58" s="31">
        <v>68.987520000000004</v>
      </c>
      <c r="E58" s="34"/>
      <c r="F58" s="10"/>
      <c r="G58" s="10"/>
      <c r="H58" s="17"/>
    </row>
    <row r="59" spans="2:11" ht="18" customHeight="1">
      <c r="C59" s="9"/>
      <c r="D59" s="9"/>
      <c r="E59" s="9"/>
      <c r="F59" s="7"/>
      <c r="G59" s="7"/>
      <c r="H59" s="7"/>
    </row>
    <row r="60" spans="2:11">
      <c r="B60" s="12" t="s">
        <v>505</v>
      </c>
    </row>
    <row r="61" spans="2:11" ht="2.1" customHeight="1">
      <c r="B61" s="25"/>
      <c r="C61" s="6"/>
      <c r="D61" s="6"/>
      <c r="E61" s="6"/>
      <c r="F61" s="6"/>
      <c r="G61" s="6"/>
      <c r="H61" s="6"/>
      <c r="I61" s="6"/>
      <c r="J61" s="6"/>
      <c r="K61" s="6"/>
    </row>
    <row r="63" spans="2:11">
      <c r="B63" s="18" t="s">
        <v>239</v>
      </c>
      <c r="C63" s="28" t="s">
        <v>587</v>
      </c>
      <c r="D63" s="204">
        <v>2022</v>
      </c>
      <c r="E63" s="204">
        <v>2021</v>
      </c>
      <c r="F63" s="204">
        <v>2020</v>
      </c>
      <c r="G63" s="204">
        <v>2019</v>
      </c>
      <c r="H63" s="7"/>
      <c r="I63" s="7"/>
      <c r="J63" s="165"/>
      <c r="K63" s="7"/>
    </row>
    <row r="64" spans="2:11">
      <c r="B64" s="7"/>
      <c r="C64" s="153"/>
      <c r="D64" s="211"/>
      <c r="E64" s="211"/>
      <c r="F64" s="211"/>
      <c r="G64" s="211"/>
      <c r="H64" s="7"/>
      <c r="I64" s="7"/>
      <c r="J64" s="7"/>
      <c r="K64" s="7"/>
    </row>
    <row r="65" spans="2:18">
      <c r="B65" s="9" t="s">
        <v>240</v>
      </c>
      <c r="C65" s="128">
        <v>751.6</v>
      </c>
      <c r="D65" s="9">
        <v>663.69999999999993</v>
      </c>
      <c r="E65" s="9">
        <v>646.19000000000005</v>
      </c>
      <c r="F65" s="9">
        <v>660.05</v>
      </c>
      <c r="G65" s="9">
        <v>619.19999999999993</v>
      </c>
      <c r="H65" s="9"/>
      <c r="I65" s="9"/>
      <c r="J65" s="9"/>
      <c r="K65" s="9"/>
      <c r="N65" s="156"/>
      <c r="O65" s="156"/>
      <c r="P65" s="156"/>
      <c r="Q65" s="156"/>
      <c r="R65" s="156"/>
    </row>
    <row r="66" spans="2:18">
      <c r="B66" s="9" t="s">
        <v>241</v>
      </c>
      <c r="C66" s="128">
        <v>235.7</v>
      </c>
      <c r="D66" s="9">
        <v>236.5</v>
      </c>
      <c r="E66" s="9">
        <v>233</v>
      </c>
      <c r="F66" s="9">
        <v>226.5</v>
      </c>
      <c r="G66" s="9">
        <v>230</v>
      </c>
      <c r="H66" s="9"/>
      <c r="I66" s="9"/>
      <c r="J66" s="9"/>
      <c r="K66" s="9"/>
      <c r="N66" s="146"/>
      <c r="O66" s="146"/>
      <c r="P66" s="146"/>
      <c r="Q66" s="146"/>
      <c r="R66" s="146"/>
    </row>
    <row r="67" spans="2:18">
      <c r="B67" s="9" t="s">
        <v>412</v>
      </c>
      <c r="C67" s="128">
        <v>0</v>
      </c>
      <c r="D67" s="9">
        <v>0</v>
      </c>
      <c r="E67" s="9">
        <v>0</v>
      </c>
      <c r="F67" s="9">
        <v>166</v>
      </c>
      <c r="G67" s="9">
        <v>164</v>
      </c>
      <c r="H67" s="9"/>
      <c r="I67" s="9"/>
      <c r="J67" s="122"/>
      <c r="K67" s="122"/>
      <c r="L67" s="140"/>
      <c r="M67" s="140"/>
      <c r="N67" s="156"/>
      <c r="O67" s="156"/>
      <c r="P67" s="156"/>
      <c r="Q67" s="146"/>
      <c r="R67" s="146"/>
    </row>
    <row r="68" spans="2:18">
      <c r="B68" s="9" t="s">
        <v>242</v>
      </c>
      <c r="C68" s="128">
        <v>449.4</v>
      </c>
      <c r="D68" s="9">
        <v>475.7</v>
      </c>
      <c r="E68" s="9">
        <v>457</v>
      </c>
      <c r="F68" s="9">
        <v>446</v>
      </c>
      <c r="G68" s="9">
        <v>435</v>
      </c>
      <c r="H68" s="9"/>
      <c r="I68" s="9"/>
      <c r="J68" s="9"/>
      <c r="K68" s="9"/>
      <c r="N68" s="146"/>
      <c r="O68" s="146"/>
      <c r="P68" s="146"/>
      <c r="Q68" s="146"/>
      <c r="R68" s="146"/>
    </row>
    <row r="69" spans="2:18">
      <c r="B69" s="9" t="s">
        <v>243</v>
      </c>
      <c r="C69" s="128">
        <v>55</v>
      </c>
      <c r="D69" s="9">
        <v>51</v>
      </c>
      <c r="E69" s="9">
        <v>49</v>
      </c>
      <c r="F69" s="9">
        <v>34</v>
      </c>
      <c r="G69" s="9">
        <v>33.9</v>
      </c>
      <c r="N69" s="146"/>
      <c r="O69" s="146"/>
      <c r="P69" s="146"/>
      <c r="Q69" s="146"/>
      <c r="R69" s="146"/>
    </row>
    <row r="70" spans="2:18">
      <c r="B70" s="9" t="s">
        <v>537</v>
      </c>
      <c r="C70" s="128">
        <v>0</v>
      </c>
      <c r="D70" s="9">
        <v>0</v>
      </c>
      <c r="E70" s="9">
        <v>0</v>
      </c>
      <c r="F70" s="9">
        <v>22</v>
      </c>
      <c r="G70" s="9">
        <v>19</v>
      </c>
      <c r="N70" s="146"/>
      <c r="O70" s="146"/>
      <c r="P70" s="146"/>
      <c r="Q70" s="146"/>
      <c r="R70" s="146"/>
    </row>
    <row r="71" spans="2:18">
      <c r="B71" s="30" t="s">
        <v>197</v>
      </c>
      <c r="C71" s="129">
        <v>5</v>
      </c>
      <c r="D71" s="30">
        <v>5</v>
      </c>
      <c r="E71" s="30">
        <v>4.5</v>
      </c>
      <c r="F71" s="30">
        <v>8</v>
      </c>
      <c r="G71" s="30">
        <v>8</v>
      </c>
      <c r="H71" s="35"/>
      <c r="I71" s="35"/>
      <c r="J71" s="35"/>
      <c r="K71" s="35"/>
      <c r="N71" s="156"/>
      <c r="O71" s="156"/>
      <c r="P71" s="156"/>
      <c r="Q71" s="146"/>
      <c r="R71" s="146"/>
    </row>
    <row r="72" spans="2:18">
      <c r="B72" s="10" t="s">
        <v>244</v>
      </c>
      <c r="C72" s="351">
        <v>1496.6999999999998</v>
      </c>
      <c r="D72" s="10">
        <v>1431.8999999999999</v>
      </c>
      <c r="E72" s="10">
        <v>1389.69</v>
      </c>
      <c r="F72" s="10">
        <v>1562.55</v>
      </c>
      <c r="G72" s="10">
        <v>1509.1</v>
      </c>
    </row>
    <row r="73" spans="2:18" ht="3.75" customHeight="1">
      <c r="B73" s="9"/>
    </row>
    <row r="74" spans="2:18" ht="21.75" customHeight="1">
      <c r="B74" s="393"/>
      <c r="C74" s="393"/>
      <c r="D74" s="393"/>
      <c r="E74" s="393"/>
      <c r="F74" s="393"/>
      <c r="G74" s="393"/>
      <c r="H74" s="393"/>
      <c r="I74" s="393"/>
      <c r="J74" s="393"/>
      <c r="K74" s="393"/>
    </row>
  </sheetData>
  <mergeCells count="2">
    <mergeCell ref="B74:K74"/>
    <mergeCell ref="B45:K45"/>
  </mergeCells>
  <pageMargins left="0.23622047244094491" right="0.23622047244094491" top="0.74803149606299213" bottom="0.74803149606299213" header="0.31496062992125984" footer="0.31496062992125984"/>
  <pageSetup paperSize="9" scale="95" firstPageNumber="23" orientation="portrait" useFirstPageNumber="1" r:id="rId1"/>
  <rowBreaks count="1" manualBreakCount="1">
    <brk id="25"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17</vt:i4>
      </vt:variant>
      <vt:variant>
        <vt:lpstr>Navngitte områder</vt:lpstr>
      </vt:variant>
      <vt:variant>
        <vt:i4>15</vt:i4>
      </vt:variant>
    </vt:vector>
  </HeadingPairs>
  <TitlesOfParts>
    <vt:vector size="32" baseType="lpstr">
      <vt:lpstr>Intro</vt:lpstr>
      <vt:lpstr>Changes</vt:lpstr>
      <vt:lpstr>Contents</vt:lpstr>
      <vt:lpstr>1.1_Highlights</vt:lpstr>
      <vt:lpstr>1.2_Ratings</vt:lpstr>
      <vt:lpstr>1.3_Res&amp;keyfig</vt:lpstr>
      <vt:lpstr>1.4_Net interest</vt:lpstr>
      <vt:lpstr>1.5_Other income</vt:lpstr>
      <vt:lpstr>1.6_Expenses</vt:lpstr>
      <vt:lpstr>1.7_Loans</vt:lpstr>
      <vt:lpstr>1.8_Fund.</vt:lpstr>
      <vt:lpstr>1.9_Cap.adeq</vt:lpstr>
      <vt:lpstr>2.1_Segments</vt:lpstr>
      <vt:lpstr>2.2_Retail</vt:lpstr>
      <vt:lpstr>2.3_Corporate</vt:lpstr>
      <vt:lpstr>2.4_Subsidiaries</vt:lpstr>
      <vt:lpstr>Appendix</vt:lpstr>
      <vt:lpstr>'1.2_Ratings'!Utskriftsområde</vt:lpstr>
      <vt:lpstr>'1.3_Res&amp;keyfig'!Utskriftsområde</vt:lpstr>
      <vt:lpstr>'1.4_Net interest'!Utskriftsområde</vt:lpstr>
      <vt:lpstr>'1.5_Other income'!Utskriftsområde</vt:lpstr>
      <vt:lpstr>'1.6_Expenses'!Utskriftsområde</vt:lpstr>
      <vt:lpstr>'1.7_Loans'!Utskriftsområde</vt:lpstr>
      <vt:lpstr>'1.8_Fund.'!Utskriftsområde</vt:lpstr>
      <vt:lpstr>'1.9_Cap.adeq'!Utskriftsområde</vt:lpstr>
      <vt:lpstr>'2.1_Segments'!Utskriftsområde</vt:lpstr>
      <vt:lpstr>'2.2_Retail'!Utskriftsområde</vt:lpstr>
      <vt:lpstr>'2.3_Corporate'!Utskriftsområde</vt:lpstr>
      <vt:lpstr>'2.4_Subsidiaries'!Utskriftsområde</vt:lpstr>
      <vt:lpstr>Appendix!Utskriftsområde</vt:lpstr>
      <vt:lpstr>Contents!Utskriftsområde</vt:lpstr>
      <vt:lpstr>Intro!Utskriftsområde</vt:lpstr>
    </vt:vector>
  </TitlesOfParts>
  <Company>SpareBank1 Alliansen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Camilla Lervåg</dc:creator>
  <cp:lastModifiedBy>Ingrid Isachsen Vassbø</cp:lastModifiedBy>
  <cp:lastPrinted>2022-04-29T12:40:31Z</cp:lastPrinted>
  <dcterms:created xsi:type="dcterms:W3CDTF">2019-03-11T13:21:50Z</dcterms:created>
  <dcterms:modified xsi:type="dcterms:W3CDTF">2023-08-08T14:59:55Z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72e1550-8259-4cf3-a1ec-0faec9abf3e8_Enabled">
    <vt:lpwstr>true</vt:lpwstr>
  </property>
  <property fmtid="{D5CDD505-2E9C-101B-9397-08002B2CF9AE}" pid="3" name="MSIP_Label_f72e1550-8259-4cf3-a1ec-0faec9abf3e8_SetDate">
    <vt:lpwstr>2022-10-25T14:20:46Z</vt:lpwstr>
  </property>
  <property fmtid="{D5CDD505-2E9C-101B-9397-08002B2CF9AE}" pid="4" name="MSIP_Label_f72e1550-8259-4cf3-a1ec-0faec9abf3e8_Method">
    <vt:lpwstr>Privileged</vt:lpwstr>
  </property>
  <property fmtid="{D5CDD505-2E9C-101B-9397-08002B2CF9AE}" pid="5" name="MSIP_Label_f72e1550-8259-4cf3-a1ec-0faec9abf3e8_Name">
    <vt:lpwstr>f72e1550-8259-4cf3-a1ec-0faec9abf3e8</vt:lpwstr>
  </property>
  <property fmtid="{D5CDD505-2E9C-101B-9397-08002B2CF9AE}" pid="6" name="MSIP_Label_f72e1550-8259-4cf3-a1ec-0faec9abf3e8_SiteId">
    <vt:lpwstr>156b047c-a56e-40a2-9f11-b69d58cf5508</vt:lpwstr>
  </property>
  <property fmtid="{D5CDD505-2E9C-101B-9397-08002B2CF9AE}" pid="7" name="MSIP_Label_f72e1550-8259-4cf3-a1ec-0faec9abf3e8_ActionId">
    <vt:lpwstr>3429f5bc-193b-4ab8-87f7-9971c811575e</vt:lpwstr>
  </property>
  <property fmtid="{D5CDD505-2E9C-101B-9397-08002B2CF9AE}" pid="8" name="MSIP_Label_f72e1550-8259-4cf3-a1ec-0faec9abf3e8_ContentBits">
    <vt:lpwstr>0</vt:lpwstr>
  </property>
</Properties>
</file>