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KM\2 Valuta\SR-BANK\Snittkurser\"/>
    </mc:Choice>
  </mc:AlternateContent>
  <bookViews>
    <workbookView showSheetTabs="0" xWindow="465" yWindow="2940" windowWidth="16395" windowHeight="1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T42" i="1" l="1"/>
  <c r="T41" i="1"/>
  <c r="T39" i="1"/>
  <c r="U42" i="1" l="1"/>
  <c r="U41" i="1"/>
  <c r="U39" i="1"/>
  <c r="V42" i="1"/>
  <c r="V41" i="1"/>
  <c r="V39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R39" i="1"/>
  <c r="Q39" i="1"/>
  <c r="P39" i="1"/>
  <c r="O39" i="1"/>
  <c r="N39" i="1"/>
  <c r="M39" i="1"/>
  <c r="L39" i="1"/>
  <c r="K39" i="1"/>
  <c r="J39" i="1"/>
  <c r="I39" i="1"/>
  <c r="S42" i="1"/>
  <c r="H42" i="1"/>
  <c r="S41" i="1"/>
  <c r="H41" i="1"/>
  <c r="S39" i="1"/>
  <c r="H39" i="1"/>
  <c r="D39" i="1"/>
  <c r="D41" i="1"/>
  <c r="D42" i="1"/>
  <c r="G42" i="1"/>
  <c r="G41" i="1"/>
  <c r="G39" i="1"/>
  <c r="F42" i="1"/>
  <c r="E41" i="1"/>
  <c r="F41" i="1"/>
  <c r="F39" i="1"/>
  <c r="E42" i="1"/>
  <c r="E39" i="1"/>
</calcChain>
</file>

<file path=xl/sharedStrings.xml><?xml version="1.0" encoding="utf-8"?>
<sst xmlns="http://schemas.openxmlformats.org/spreadsheetml/2006/main" count="25" uniqueCount="25">
  <si>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</si>
  <si>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</si>
  <si>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</si>
  <si>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</si>
  <si>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</si>
  <si>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</si>
  <si>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</si>
  <si>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</si>
  <si>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</si>
  <si>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</si>
  <si>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</si>
  <si>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</si>
  <si>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</si>
  <si>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</si>
  <si>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</si>
  <si>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</si>
  <si>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</si>
  <si>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</si>
  <si>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</si>
  <si>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 xml:space="preserve">        Bankens midtkurser ca. kl. 12.00</t>
  </si>
  <si>
    <t>CZK</t>
  </si>
  <si>
    <t>I44</t>
  </si>
  <si>
    <t>PHØ/2014</t>
  </si>
  <si>
    <t>CNY</t>
  </si>
  <si>
    <t>Gjennomsnittskurser for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</si>
</sst>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0" x14ac:knownFonts="1">
    <font>
      <sz val="10"/>
      <name val="Arial"/>
    </font>
    <font>
      <b/>
      <u val="double"/>
      <sz val="10"/>
      <color rgb="FF002776"/>
      <name val="Calibri"/>
      <family val="2"/>
      <scheme val="minor"/>
    </font>
    <font>
      <sz val="8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0"/>
      <color rgb="FF002776"/>
      <name val="Calibri"/>
      <family val="2"/>
      <scheme val="minor"/>
    </font>
    <font>
      <sz val="9"/>
      <color rgb="FF002776"/>
      <name val="Calibri"/>
      <family val="2"/>
      <scheme val="minor"/>
    </font>
    <font>
      <b/>
      <sz val="9"/>
      <color rgb="FF00277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color rgb="FF002776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2776"/>
      <name val="Arial"/>
      <family val="2"/>
    </font>
    <font>
      <sz val="8.5"/>
      <color rgb="FF0027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2776"/>
      </bottom>
      <diagonal/>
    </border>
    <border>
      <left style="medium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/>
      <diagonal/>
    </border>
    <border>
      <left style="medium">
        <color rgb="FF002776"/>
      </left>
      <right style="medium">
        <color rgb="FF002776"/>
      </right>
      <top/>
      <bottom/>
      <diagonal/>
    </border>
    <border>
      <left style="medium">
        <color rgb="FF002776"/>
      </left>
      <right/>
      <top/>
      <bottom/>
      <diagonal/>
    </border>
    <border>
      <left/>
      <right style="medium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/>
      <top style="hair">
        <color rgb="FF002776"/>
      </top>
      <bottom style="hair">
        <color rgb="FF002776"/>
      </bottom>
      <diagonal/>
    </border>
    <border>
      <left style="medium">
        <color rgb="FF002776"/>
      </left>
      <right/>
      <top style="medium">
        <color rgb="FF002776"/>
      </top>
      <bottom style="medium">
        <color rgb="FF002776"/>
      </bottom>
      <diagonal/>
    </border>
    <border>
      <left/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/>
      <diagonal/>
    </border>
    <border>
      <left style="hair">
        <color rgb="FF002776"/>
      </left>
      <right style="hair">
        <color rgb="FF002776"/>
      </right>
      <top style="hair">
        <color rgb="FF002776"/>
      </top>
      <bottom style="hair">
        <color rgb="FF002776"/>
      </bottom>
      <diagonal/>
    </border>
    <border>
      <left style="hair">
        <color rgb="FF002776"/>
      </left>
      <right style="hair">
        <color rgb="FF002776"/>
      </right>
      <top/>
      <bottom/>
      <diagonal/>
    </border>
    <border>
      <left/>
      <right style="medium">
        <color rgb="FF002776"/>
      </right>
      <top style="medium">
        <color rgb="FF002776"/>
      </top>
      <bottom/>
      <diagonal/>
    </border>
    <border>
      <left style="hair">
        <color rgb="FF002776"/>
      </left>
      <right style="hair">
        <color rgb="FF002776"/>
      </right>
      <top/>
      <bottom style="medium">
        <color rgb="FF002776"/>
      </bottom>
      <diagonal/>
    </border>
  </borders>
  <cellStyleXfs count="1">
    <xf numFmtId="0" fontId="0" fillId="0" borderId="0"/>
  </cellStyleXfs>
  <cellXfs count="116">
    <xf numFmtId="0" fontId="0" fillId="0" borderId="0" xfId="0"/>
    <xf numFmtId="165" fontId="1" fillId="2" borderId="0" xfId="0" applyNumberFormat="1" applyFont="1" applyFill="1" applyBorder="1"/>
    <xf numFmtId="165" fontId="2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7" fontId="4" fillId="0" borderId="0" xfId="0" applyNumberFormat="1" applyFont="1" applyBorder="1"/>
    <xf numFmtId="169" fontId="4" fillId="0" borderId="0" xfId="0" applyNumberFormat="1" applyFont="1" applyBorder="1"/>
    <xf numFmtId="2" fontId="4" fillId="0" borderId="0" xfId="0" applyNumberFormat="1" applyFont="1"/>
    <xf numFmtId="168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8" fontId="4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/>
    <xf numFmtId="165" fontId="6" fillId="2" borderId="0" xfId="0" applyNumberFormat="1" applyFont="1" applyFill="1" applyBorder="1"/>
    <xf numFmtId="167" fontId="6" fillId="2" borderId="0" xfId="0" applyNumberFormat="1" applyFont="1" applyFill="1" applyBorder="1"/>
    <xf numFmtId="165" fontId="7" fillId="2" borderId="0" xfId="0" applyNumberFormat="1" applyFont="1" applyFill="1" applyBorder="1"/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166" fontId="4" fillId="2" borderId="0" xfId="0" applyNumberFormat="1" applyFont="1" applyFill="1" applyBorder="1"/>
    <xf numFmtId="165" fontId="4" fillId="2" borderId="0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/>
    <xf numFmtId="169" fontId="8" fillId="2" borderId="0" xfId="0" applyNumberFormat="1" applyFont="1" applyFill="1" applyBorder="1"/>
    <xf numFmtId="167" fontId="8" fillId="2" borderId="0" xfId="0" applyNumberFormat="1" applyFont="1" applyFill="1" applyBorder="1"/>
    <xf numFmtId="166" fontId="8" fillId="2" borderId="0" xfId="0" applyNumberFormat="1" applyFont="1" applyFill="1" applyBorder="1"/>
    <xf numFmtId="165" fontId="8" fillId="2" borderId="0" xfId="0" applyNumberFormat="1" applyFont="1" applyFill="1" applyBorder="1"/>
    <xf numFmtId="165" fontId="3" fillId="2" borderId="0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166" fontId="6" fillId="2" borderId="0" xfId="0" applyNumberFormat="1" applyFont="1" applyFill="1" applyBorder="1"/>
    <xf numFmtId="169" fontId="6" fillId="2" borderId="0" xfId="0" applyNumberFormat="1" applyFont="1" applyFill="1" applyBorder="1"/>
    <xf numFmtId="0" fontId="9" fillId="3" borderId="2" xfId="0" applyFont="1" applyFill="1" applyBorder="1"/>
    <xf numFmtId="165" fontId="10" fillId="3" borderId="3" xfId="0" applyNumberFormat="1" applyFont="1" applyFill="1" applyBorder="1" applyAlignment="1">
      <alignment horizontal="center"/>
    </xf>
    <xf numFmtId="166" fontId="10" fillId="3" borderId="3" xfId="0" applyNumberFormat="1" applyFont="1" applyFill="1" applyBorder="1" applyAlignment="1">
      <alignment horizontal="center"/>
    </xf>
    <xf numFmtId="167" fontId="10" fillId="3" borderId="3" xfId="0" applyNumberFormat="1" applyFont="1" applyFill="1" applyBorder="1" applyAlignment="1">
      <alignment horizontal="center"/>
    </xf>
    <xf numFmtId="168" fontId="10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169" fontId="10" fillId="3" borderId="3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65" fontId="15" fillId="0" borderId="0" xfId="0" applyNumberFormat="1" applyFont="1" applyFill="1" applyBorder="1"/>
    <xf numFmtId="165" fontId="2" fillId="0" borderId="13" xfId="0" applyNumberFormat="1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169" fontId="13" fillId="0" borderId="17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165" fontId="10" fillId="3" borderId="14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0" fillId="2" borderId="8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9" fontId="9" fillId="2" borderId="0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5" fillId="0" borderId="0" xfId="0" applyFont="1" applyFill="1" applyBorder="1"/>
    <xf numFmtId="0" fontId="10" fillId="0" borderId="5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7" fontId="4" fillId="0" borderId="0" xfId="0" applyNumberFormat="1" applyFont="1" applyFill="1" applyBorder="1"/>
    <xf numFmtId="166" fontId="4" fillId="0" borderId="0" xfId="0" applyNumberFormat="1" applyFont="1" applyFill="1" applyBorder="1"/>
    <xf numFmtId="169" fontId="4" fillId="0" borderId="0" xfId="0" applyNumberFormat="1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165" fontId="12" fillId="2" borderId="0" xfId="0" applyNumberFormat="1" applyFont="1" applyFill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8" fontId="4" fillId="0" borderId="0" xfId="0" applyNumberFormat="1" applyFont="1" applyBorder="1"/>
    <xf numFmtId="2" fontId="10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169" fontId="19" fillId="0" borderId="15" xfId="0" applyNumberFormat="1" applyFont="1" applyBorder="1" applyAlignment="1">
      <alignment horizontal="center"/>
    </xf>
    <xf numFmtId="2" fontId="18" fillId="2" borderId="11" xfId="0" applyNumberFormat="1" applyFont="1" applyFill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169" fontId="19" fillId="0" borderId="16" xfId="0" applyNumberFormat="1" applyFont="1" applyBorder="1" applyAlignment="1">
      <alignment horizontal="center"/>
    </xf>
    <xf numFmtId="165" fontId="18" fillId="0" borderId="16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69" fontId="18" fillId="0" borderId="16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21</xdr:col>
      <xdr:colOff>479625</xdr:colOff>
      <xdr:row>3</xdr:row>
      <xdr:rowOff>247650</xdr:rowOff>
    </xdr:to>
    <xdr:pic>
      <xdr:nvPicPr>
        <xdr:cNvPr id="1039" name="Bilde 3" descr="sb1_sr-bank_markets-topplinje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576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8"/>
  <sheetViews>
    <sheetView showGridLines="0" tabSelected="1" topLeftCell="A7" workbookViewId="0">
      <selection activeCell="V38" sqref="V38"/>
    </sheetView>
  </sheetViews>
  <sheetFormatPr baseColWidth="10" defaultColWidth="0" defaultRowHeight="12.75" zeroHeight="1" x14ac:dyDescent="0.2"/>
  <cols>
    <col min="1" max="2" width="1" style="4" customWidth="1"/>
    <col min="3" max="3" width="4.85546875" style="4" customWidth="1"/>
    <col min="4" max="4" width="7.28515625" style="4" customWidth="1"/>
    <col min="5" max="5" width="7.28515625" style="5" customWidth="1"/>
    <col min="6" max="6" width="7.28515625" style="6" customWidth="1"/>
    <col min="7" max="8" width="7.28515625" style="7" customWidth="1"/>
    <col min="9" max="9" width="7.28515625" style="5" customWidth="1"/>
    <col min="10" max="13" width="7.28515625" style="7" customWidth="1"/>
    <col min="14" max="14" width="7.28515625" style="8" customWidth="1"/>
    <col min="15" max="22" width="7.28515625" style="7" customWidth="1"/>
    <col min="23" max="23" width="0.42578125" style="7" customWidth="1"/>
    <col min="24" max="24" width="0.42578125" style="88" customWidth="1"/>
    <col min="25" max="25" width="12.28515625" style="10" hidden="1" customWidth="1"/>
    <col min="26" max="26" width="5.5703125" style="9" hidden="1" customWidth="1"/>
    <col min="27" max="31" width="5.5703125" style="11" hidden="1" customWidth="1"/>
    <col min="32" max="34" width="5" style="11" hidden="1" customWidth="1"/>
    <col min="35" max="35" width="5.5703125" style="11" hidden="1" customWidth="1"/>
    <col min="36" max="54" width="4.7109375" style="12" hidden="1" customWidth="1"/>
    <col min="55" max="16384" width="9.140625" style="12" hidden="1"/>
  </cols>
  <sheetData>
    <row r="1" spans="2:71" s="4" customFormat="1" ht="5.25" customHeight="1" x14ac:dyDescent="0.2">
      <c r="E1" s="5"/>
      <c r="F1" s="6"/>
      <c r="G1" s="7"/>
      <c r="H1" s="7"/>
      <c r="I1" s="5"/>
      <c r="J1" s="7"/>
      <c r="K1" s="7"/>
      <c r="L1" s="7"/>
      <c r="M1" s="7"/>
      <c r="N1" s="8"/>
      <c r="O1" s="7"/>
      <c r="P1" s="7"/>
      <c r="Q1" s="7"/>
      <c r="R1" s="7"/>
      <c r="S1" s="7"/>
      <c r="T1" s="7"/>
      <c r="U1" s="7"/>
      <c r="V1" s="7"/>
      <c r="W1" s="7"/>
      <c r="X1" s="88"/>
      <c r="Y1" s="97"/>
      <c r="Z1" s="88"/>
      <c r="AA1" s="5"/>
      <c r="AB1" s="5"/>
      <c r="AC1" s="5"/>
      <c r="AD1" s="5"/>
      <c r="AE1" s="5"/>
      <c r="AF1" s="5"/>
      <c r="AG1" s="5"/>
      <c r="AH1" s="5"/>
      <c r="AI1" s="5"/>
    </row>
    <row r="2" spans="2:71" s="4" customFormat="1" ht="7.5" customHeight="1" x14ac:dyDescent="0.2">
      <c r="E2" s="5"/>
      <c r="F2" s="6"/>
      <c r="G2" s="7"/>
      <c r="H2" s="7"/>
      <c r="I2" s="5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88"/>
      <c r="Y2" s="97"/>
      <c r="Z2" s="88"/>
      <c r="AA2" s="5"/>
      <c r="AB2" s="5"/>
      <c r="AC2" s="5"/>
      <c r="AD2" s="5"/>
      <c r="AE2" s="5"/>
      <c r="AF2" s="5"/>
      <c r="AG2" s="5"/>
      <c r="AH2" s="5"/>
      <c r="AI2" s="5"/>
    </row>
    <row r="3" spans="2:71" s="4" customFormat="1" ht="16.5" customHeight="1" x14ac:dyDescent="0.2">
      <c r="B3" s="33"/>
      <c r="E3" s="5"/>
      <c r="X3" s="24"/>
      <c r="Y3" s="13"/>
      <c r="Z3" s="14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2:71" s="4" customFormat="1" ht="23.25" customHeight="1" x14ac:dyDescent="0.2">
      <c r="B4" s="33"/>
      <c r="E4" s="5"/>
      <c r="F4" s="17"/>
      <c r="G4" s="18"/>
      <c r="H4" s="18"/>
      <c r="I4" s="17"/>
      <c r="J4" s="19"/>
      <c r="K4" s="20"/>
      <c r="L4" s="21"/>
      <c r="M4" s="22"/>
      <c r="N4" s="20"/>
      <c r="O4" s="23"/>
      <c r="P4" s="18"/>
      <c r="Q4" s="18"/>
      <c r="R4" s="18"/>
      <c r="S4" s="24"/>
      <c r="T4" s="24"/>
      <c r="U4" s="24"/>
      <c r="V4" s="25"/>
      <c r="W4" s="25"/>
      <c r="X4" s="24"/>
      <c r="Y4" s="13"/>
      <c r="Z4" s="14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2:71" s="4" customFormat="1" ht="14.25" customHeight="1" x14ac:dyDescent="0.2">
      <c r="B5" s="33"/>
      <c r="E5" s="2" t="s">
        <v>19</v>
      </c>
      <c r="G5" s="26"/>
      <c r="H5" s="26"/>
      <c r="I5" s="2"/>
      <c r="J5" s="1" t="s">
        <v>24</v>
      </c>
      <c r="K5" s="27"/>
      <c r="L5" s="28"/>
      <c r="M5" s="29"/>
      <c r="N5" s="27"/>
      <c r="O5" s="30"/>
      <c r="P5" s="26"/>
      <c r="Q5" s="26"/>
      <c r="R5" s="26"/>
      <c r="S5" s="31"/>
      <c r="T5" s="31"/>
      <c r="U5" s="31"/>
      <c r="V5" s="3" t="s">
        <v>22</v>
      </c>
      <c r="W5" s="3"/>
      <c r="X5" s="24"/>
      <c r="Y5" s="13"/>
      <c r="Z5" s="14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2:71" s="4" customFormat="1" ht="3.75" customHeight="1" thickBot="1" x14ac:dyDescent="0.25">
      <c r="B6" s="33"/>
      <c r="C6" s="32"/>
      <c r="D6" s="33"/>
      <c r="E6" s="17"/>
      <c r="F6" s="34"/>
      <c r="G6" s="18"/>
      <c r="H6" s="18"/>
      <c r="I6" s="17"/>
      <c r="J6" s="18"/>
      <c r="K6" s="18"/>
      <c r="L6" s="18"/>
      <c r="M6" s="18"/>
      <c r="N6" s="35"/>
      <c r="O6" s="18"/>
      <c r="P6" s="18"/>
      <c r="Q6" s="18"/>
      <c r="R6" s="18"/>
      <c r="S6" s="18"/>
      <c r="T6" s="18"/>
      <c r="U6" s="18"/>
      <c r="V6" s="18"/>
      <c r="W6" s="18"/>
      <c r="X6" s="89"/>
      <c r="Y6" s="13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2:71" s="4" customFormat="1" ht="16.5" customHeight="1" thickBot="1" x14ac:dyDescent="0.25">
      <c r="B7" s="33"/>
      <c r="C7" s="36"/>
      <c r="D7" s="37" t="s">
        <v>21</v>
      </c>
      <c r="E7" s="37" t="s">
        <v>0</v>
      </c>
      <c r="F7" s="38" t="s">
        <v>1</v>
      </c>
      <c r="G7" s="39" t="s">
        <v>2</v>
      </c>
      <c r="H7" s="38" t="s">
        <v>3</v>
      </c>
      <c r="I7" s="37" t="s">
        <v>4</v>
      </c>
      <c r="J7" s="40" t="s">
        <v>5</v>
      </c>
      <c r="K7" s="40" t="s">
        <v>6</v>
      </c>
      <c r="L7" s="38" t="s">
        <v>7</v>
      </c>
      <c r="M7" s="41" t="s">
        <v>18</v>
      </c>
      <c r="N7" s="42" t="s">
        <v>20</v>
      </c>
      <c r="O7" s="37" t="s">
        <v>8</v>
      </c>
      <c r="P7" s="42" t="s">
        <v>9</v>
      </c>
      <c r="Q7" s="39" t="s">
        <v>10</v>
      </c>
      <c r="R7" s="38" t="s">
        <v>11</v>
      </c>
      <c r="S7" s="37" t="s">
        <v>12</v>
      </c>
      <c r="T7" s="42" t="s">
        <v>23</v>
      </c>
      <c r="U7" s="42" t="s">
        <v>13</v>
      </c>
      <c r="V7" s="43" t="s">
        <v>14</v>
      </c>
      <c r="W7" s="98"/>
      <c r="X7" s="90"/>
      <c r="Y7" s="44"/>
      <c r="Z7" s="45"/>
      <c r="AA7" s="46"/>
      <c r="AB7" s="46"/>
      <c r="AC7" s="46"/>
      <c r="AD7" s="46"/>
      <c r="AE7" s="46"/>
      <c r="AF7" s="46"/>
      <c r="AG7" s="46"/>
      <c r="AH7" s="46"/>
      <c r="AI7" s="15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2:71" s="4" customFormat="1" ht="14.25" customHeight="1" x14ac:dyDescent="0.2">
      <c r="B8" s="33"/>
      <c r="C8" s="47">
        <v>1</v>
      </c>
      <c r="D8" s="103">
        <v>106.39</v>
      </c>
      <c r="E8" s="104">
        <v>8.3073999999999995</v>
      </c>
      <c r="F8" s="104">
        <v>9.3665000000000003</v>
      </c>
      <c r="G8" s="105">
        <v>98.560553961440903</v>
      </c>
      <c r="H8" s="105">
        <v>125.50618290528608</v>
      </c>
      <c r="I8" s="104">
        <v>12.766</v>
      </c>
      <c r="J8" s="105">
        <v>863.35687577897818</v>
      </c>
      <c r="K8" s="104">
        <v>6.9258999999999995</v>
      </c>
      <c r="L8" s="105">
        <v>6.4700000000000006</v>
      </c>
      <c r="M8" s="104">
        <v>2.2142155688622758</v>
      </c>
      <c r="N8" s="106">
        <v>34.66966966966968</v>
      </c>
      <c r="O8" s="104">
        <v>6.3145000000000007</v>
      </c>
      <c r="P8" s="104">
        <v>5.8886000000000003</v>
      </c>
      <c r="Q8" s="104">
        <v>5.2816000000000001</v>
      </c>
      <c r="R8" s="104">
        <v>5.8921000000000001</v>
      </c>
      <c r="S8" s="104">
        <v>1.0726</v>
      </c>
      <c r="T8" s="104">
        <v>1.286</v>
      </c>
      <c r="U8" s="104">
        <v>0.23290000000000002</v>
      </c>
      <c r="V8" s="114">
        <v>0.62360000000000004</v>
      </c>
      <c r="W8" s="99"/>
      <c r="X8" s="91"/>
      <c r="Y8" s="50"/>
      <c r="Z8" s="51"/>
      <c r="AA8" s="50"/>
      <c r="AB8" s="52"/>
      <c r="AC8" s="50"/>
      <c r="AD8" s="50"/>
      <c r="AE8" s="52"/>
      <c r="AF8" s="52"/>
      <c r="AG8" s="52"/>
      <c r="AH8" s="52"/>
      <c r="AI8" s="15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2:71" s="4" customFormat="1" ht="14.25" customHeight="1" x14ac:dyDescent="0.2">
      <c r="B9" s="33"/>
      <c r="C9" s="53">
        <v>2</v>
      </c>
      <c r="D9" s="107">
        <v>105.99000000000001</v>
      </c>
      <c r="E9" s="108">
        <v>8.2983000000000011</v>
      </c>
      <c r="F9" s="108">
        <v>9.3468000000000018</v>
      </c>
      <c r="G9" s="109">
        <v>98.308277357216483</v>
      </c>
      <c r="H9" s="109">
        <v>125.24034470788874</v>
      </c>
      <c r="I9" s="108">
        <v>12.6769</v>
      </c>
      <c r="J9" s="109">
        <v>860.55169553043675</v>
      </c>
      <c r="K9" s="108">
        <v>6.9119000000000002</v>
      </c>
      <c r="L9" s="109">
        <v>6.4600000000000009</v>
      </c>
      <c r="M9" s="108">
        <v>2.2060637450199203</v>
      </c>
      <c r="N9" s="110">
        <v>34.620968751303771</v>
      </c>
      <c r="O9" s="108">
        <v>6.2610000000000001</v>
      </c>
      <c r="P9" s="108">
        <v>5.8105000000000002</v>
      </c>
      <c r="Q9" s="108">
        <v>5.2592999999999996</v>
      </c>
      <c r="R9" s="108">
        <v>5.8527000000000005</v>
      </c>
      <c r="S9" s="108">
        <v>1.0708</v>
      </c>
      <c r="T9" s="108">
        <v>1.2922</v>
      </c>
      <c r="U9" s="108">
        <v>0.23220000000000002</v>
      </c>
      <c r="V9" s="54">
        <v>0.61650000000000005</v>
      </c>
      <c r="W9" s="99"/>
      <c r="X9" s="91"/>
      <c r="Y9" s="50"/>
      <c r="Z9" s="51"/>
      <c r="AA9" s="50"/>
      <c r="AB9" s="52"/>
      <c r="AC9" s="50"/>
      <c r="AD9" s="50"/>
      <c r="AE9" s="52"/>
      <c r="AF9" s="52"/>
      <c r="AG9" s="52"/>
      <c r="AH9" s="52"/>
      <c r="AI9" s="5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2:71" s="4" customFormat="1" ht="14.25" customHeight="1" x14ac:dyDescent="0.2">
      <c r="B10" s="33"/>
      <c r="C10" s="53">
        <v>3</v>
      </c>
      <c r="D10" s="107">
        <v>105.52</v>
      </c>
      <c r="E10" s="111">
        <v>8.2711000000000023</v>
      </c>
      <c r="F10" s="111">
        <v>9.2897999999999996</v>
      </c>
      <c r="G10" s="112">
        <v>99.074074074074105</v>
      </c>
      <c r="H10" s="112">
        <v>124.42609140415806</v>
      </c>
      <c r="I10" s="111">
        <v>12.6252</v>
      </c>
      <c r="J10" s="112">
        <v>853.13047962867472</v>
      </c>
      <c r="K10" s="111">
        <v>6.8749000000000002</v>
      </c>
      <c r="L10" s="112">
        <v>6.4200000000000008</v>
      </c>
      <c r="M10" s="111">
        <v>2.1949368719675482</v>
      </c>
      <c r="N10" s="113">
        <v>34.391268191268196</v>
      </c>
      <c r="O10" s="111">
        <v>6.2334000000000005</v>
      </c>
      <c r="P10" s="111">
        <v>5.8014000000000001</v>
      </c>
      <c r="Q10" s="111">
        <v>5.2553000000000001</v>
      </c>
      <c r="R10" s="111">
        <v>5.8405000000000005</v>
      </c>
      <c r="S10" s="111">
        <v>1.0672999999999999</v>
      </c>
      <c r="T10" s="111">
        <v>1.2792000000000001</v>
      </c>
      <c r="U10" s="111">
        <v>0.23110000000000003</v>
      </c>
      <c r="V10" s="56">
        <v>0.61050000000000004</v>
      </c>
      <c r="W10" s="100"/>
      <c r="X10" s="92"/>
      <c r="Y10" s="50"/>
      <c r="Z10" s="51"/>
      <c r="AA10" s="50"/>
      <c r="AB10" s="52"/>
      <c r="AC10" s="50"/>
      <c r="AD10" s="50"/>
      <c r="AE10" s="52"/>
      <c r="AF10" s="52"/>
      <c r="AG10" s="52"/>
      <c r="AH10" s="52"/>
      <c r="AI10" s="5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2:71" s="4" customFormat="1" ht="14.25" customHeight="1" x14ac:dyDescent="0.2">
      <c r="B11" s="33"/>
      <c r="C11" s="53">
        <v>4</v>
      </c>
      <c r="D11" s="107">
        <v>105.09</v>
      </c>
      <c r="E11" s="108">
        <v>8.2676999999999996</v>
      </c>
      <c r="F11" s="108">
        <v>9.2196000000000016</v>
      </c>
      <c r="G11" s="109">
        <v>97.917529432645097</v>
      </c>
      <c r="H11" s="109">
        <v>123.57579106126899</v>
      </c>
      <c r="I11" s="108">
        <v>12.6015</v>
      </c>
      <c r="J11" s="109">
        <v>850.07704160246544</v>
      </c>
      <c r="K11" s="108">
        <v>6.9536999999999995</v>
      </c>
      <c r="L11" s="109">
        <v>6.39</v>
      </c>
      <c r="M11" s="108">
        <v>2.1790756603177943</v>
      </c>
      <c r="N11" s="110">
        <v>34.117331794195252</v>
      </c>
      <c r="O11" s="108">
        <v>6.2574000000000005</v>
      </c>
      <c r="P11" s="108">
        <v>5.7796000000000003</v>
      </c>
      <c r="Q11" s="108">
        <v>5.2679999999999998</v>
      </c>
      <c r="R11" s="108">
        <v>5.8337000000000003</v>
      </c>
      <c r="S11" s="108">
        <v>1.0678000000000001</v>
      </c>
      <c r="T11" s="108">
        <v>1.2844000000000002</v>
      </c>
      <c r="U11" s="108">
        <v>0.23110000000000003</v>
      </c>
      <c r="V11" s="54">
        <v>0.60780000000000001</v>
      </c>
      <c r="W11" s="99"/>
      <c r="X11" s="91"/>
      <c r="Y11" s="50"/>
      <c r="Z11" s="51"/>
      <c r="AA11" s="50"/>
      <c r="AB11" s="52"/>
      <c r="AC11" s="50"/>
      <c r="AD11" s="50"/>
      <c r="AE11" s="52"/>
      <c r="AF11" s="52"/>
      <c r="AG11" s="52"/>
      <c r="AH11" s="52"/>
      <c r="AI11" s="5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2:71" s="4" customFormat="1" ht="14.25" customHeight="1" x14ac:dyDescent="0.2">
      <c r="B12" s="33"/>
      <c r="C12" s="53">
        <v>5</v>
      </c>
      <c r="D12" s="107"/>
      <c r="E12" s="108"/>
      <c r="F12" s="108"/>
      <c r="G12" s="109"/>
      <c r="H12" s="109"/>
      <c r="I12" s="108"/>
      <c r="J12" s="109"/>
      <c r="K12" s="108"/>
      <c r="L12" s="109"/>
      <c r="M12" s="108"/>
      <c r="N12" s="110"/>
      <c r="O12" s="108"/>
      <c r="P12" s="108"/>
      <c r="Q12" s="108"/>
      <c r="R12" s="108"/>
      <c r="S12" s="108"/>
      <c r="T12" s="108"/>
      <c r="U12" s="108"/>
      <c r="V12" s="54"/>
      <c r="W12" s="99"/>
      <c r="X12" s="91"/>
      <c r="Y12" s="50"/>
      <c r="Z12" s="51"/>
      <c r="AA12" s="50"/>
      <c r="AB12" s="52"/>
      <c r="AC12" s="50"/>
      <c r="AD12" s="50"/>
      <c r="AE12" s="52"/>
      <c r="AF12" s="52"/>
      <c r="AG12" s="52"/>
      <c r="AH12" s="52"/>
      <c r="AI12" s="5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2:71" s="4" customFormat="1" ht="14.25" customHeight="1" x14ac:dyDescent="0.2">
      <c r="B13" s="33"/>
      <c r="C13" s="53">
        <v>6</v>
      </c>
      <c r="D13" s="107"/>
      <c r="E13" s="108"/>
      <c r="F13" s="108"/>
      <c r="G13" s="109"/>
      <c r="H13" s="109"/>
      <c r="I13" s="108"/>
      <c r="J13" s="109"/>
      <c r="K13" s="108"/>
      <c r="L13" s="109"/>
      <c r="M13" s="108"/>
      <c r="N13" s="110"/>
      <c r="O13" s="108"/>
      <c r="P13" s="108"/>
      <c r="Q13" s="108"/>
      <c r="R13" s="108"/>
      <c r="S13" s="108"/>
      <c r="T13" s="108"/>
      <c r="U13" s="108"/>
      <c r="V13" s="54"/>
      <c r="W13" s="99"/>
      <c r="X13" s="91"/>
      <c r="Y13" s="50"/>
      <c r="Z13" s="51"/>
      <c r="AA13" s="50"/>
      <c r="AB13" s="52"/>
      <c r="AC13" s="50"/>
      <c r="AD13" s="50"/>
      <c r="AE13" s="52"/>
      <c r="AF13" s="52"/>
      <c r="AG13" s="52"/>
      <c r="AH13" s="52"/>
      <c r="AI13" s="5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2:71" s="4" customFormat="1" ht="14.25" customHeight="1" x14ac:dyDescent="0.2">
      <c r="B14" s="33"/>
      <c r="C14" s="53">
        <v>7</v>
      </c>
      <c r="D14" s="107">
        <v>105.41</v>
      </c>
      <c r="E14" s="108">
        <v>8.3050000000000015</v>
      </c>
      <c r="F14" s="108">
        <v>9.2708000000000013</v>
      </c>
      <c r="G14" s="109">
        <v>98.415632739640003</v>
      </c>
      <c r="H14" s="109">
        <v>124.31518127114333</v>
      </c>
      <c r="I14" s="108">
        <v>12.676299999999999</v>
      </c>
      <c r="J14" s="109">
        <v>853.98457583547565</v>
      </c>
      <c r="K14" s="108">
        <v>6.9615</v>
      </c>
      <c r="L14" s="109">
        <v>6.4300000000000006</v>
      </c>
      <c r="M14" s="108">
        <v>2.1920793755438939</v>
      </c>
      <c r="N14" s="110">
        <v>34.347987923404609</v>
      </c>
      <c r="O14" s="108">
        <v>6.2553000000000001</v>
      </c>
      <c r="P14" s="108">
        <v>5.7653999999999996</v>
      </c>
      <c r="Q14" s="108">
        <v>5.2054</v>
      </c>
      <c r="R14" s="108">
        <v>5.8201000000000001</v>
      </c>
      <c r="S14" s="108">
        <v>1.0717000000000001</v>
      </c>
      <c r="T14" s="108">
        <v>1.2853000000000001</v>
      </c>
      <c r="U14" s="108">
        <v>0.23030000000000003</v>
      </c>
      <c r="V14" s="54">
        <v>0.59519999999999995</v>
      </c>
      <c r="W14" s="99"/>
      <c r="X14" s="91"/>
      <c r="Y14" s="50"/>
      <c r="Z14" s="51"/>
      <c r="AA14" s="50"/>
      <c r="AB14" s="52"/>
      <c r="AC14" s="50"/>
      <c r="AD14" s="50"/>
      <c r="AE14" s="52"/>
      <c r="AF14" s="52"/>
      <c r="AG14" s="52"/>
      <c r="AH14" s="52"/>
      <c r="AI14" s="5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2:71" s="4" customFormat="1" ht="14.25" customHeight="1" x14ac:dyDescent="0.2">
      <c r="B15" s="33"/>
      <c r="C15" s="53">
        <v>8</v>
      </c>
      <c r="D15" s="107">
        <v>105.3</v>
      </c>
      <c r="E15" s="108">
        <v>8.2933000000000021</v>
      </c>
      <c r="F15" s="108">
        <v>9.2542000000000009</v>
      </c>
      <c r="G15" s="109">
        <v>98.243224033358629</v>
      </c>
      <c r="H15" s="109">
        <v>124.03421922438423</v>
      </c>
      <c r="I15" s="108">
        <v>12.7521</v>
      </c>
      <c r="J15" s="109">
        <v>847.898987833555</v>
      </c>
      <c r="K15" s="108">
        <v>6.9036999999999997</v>
      </c>
      <c r="L15" s="109">
        <v>6.4200000000000008</v>
      </c>
      <c r="M15" s="108">
        <v>2.1885327322101822</v>
      </c>
      <c r="N15" s="110">
        <v>34.22740404457285</v>
      </c>
      <c r="O15" s="108">
        <v>6.2586000000000004</v>
      </c>
      <c r="P15" s="108">
        <v>5.7879000000000005</v>
      </c>
      <c r="Q15" s="108">
        <v>5.2039</v>
      </c>
      <c r="R15" s="108">
        <v>5.8336000000000006</v>
      </c>
      <c r="S15" s="108">
        <v>1.0701000000000001</v>
      </c>
      <c r="T15" s="108">
        <v>1.2841</v>
      </c>
      <c r="U15" s="108">
        <v>0.22970000000000002</v>
      </c>
      <c r="V15" s="54">
        <v>0.59870000000000001</v>
      </c>
      <c r="W15" s="99"/>
      <c r="X15" s="91"/>
      <c r="Y15" s="50"/>
      <c r="Z15" s="51"/>
      <c r="AA15" s="50"/>
      <c r="AB15" s="52"/>
      <c r="AC15" s="50"/>
      <c r="AD15" s="50"/>
      <c r="AE15" s="52"/>
      <c r="AF15" s="52"/>
      <c r="AG15" s="52"/>
      <c r="AH15" s="52"/>
      <c r="AI15" s="5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2:71" s="4" customFormat="1" ht="14.25" customHeight="1" x14ac:dyDescent="0.2">
      <c r="B16" s="33"/>
      <c r="C16" s="53">
        <v>9</v>
      </c>
      <c r="D16" s="107">
        <v>104.97</v>
      </c>
      <c r="E16" s="108">
        <v>8.2462999999999997</v>
      </c>
      <c r="F16" s="108">
        <v>9.2224000000000004</v>
      </c>
      <c r="G16" s="109">
        <v>98.05501099031666</v>
      </c>
      <c r="H16" s="109">
        <v>123.57635925310338</v>
      </c>
      <c r="I16" s="108">
        <v>12.676600000000001</v>
      </c>
      <c r="J16" s="109">
        <v>846.18066236029961</v>
      </c>
      <c r="K16" s="108">
        <v>6.8454999999999995</v>
      </c>
      <c r="L16" s="109">
        <v>6.41</v>
      </c>
      <c r="M16" s="108">
        <v>2.1925242203052426</v>
      </c>
      <c r="N16" s="110">
        <v>34.115166797569358</v>
      </c>
      <c r="O16" s="108">
        <v>6.2417000000000007</v>
      </c>
      <c r="P16" s="108">
        <v>5.8108000000000004</v>
      </c>
      <c r="Q16" s="108">
        <v>5.2650999999999994</v>
      </c>
      <c r="R16" s="108">
        <v>5.8305000000000007</v>
      </c>
      <c r="S16" s="108">
        <v>1.0649</v>
      </c>
      <c r="T16" s="108">
        <v>1.2770000000000001</v>
      </c>
      <c r="U16" s="108">
        <v>0.22910000000000003</v>
      </c>
      <c r="V16" s="54">
        <v>0.60599999999999998</v>
      </c>
      <c r="W16" s="99"/>
      <c r="X16" s="91"/>
      <c r="Y16" s="50"/>
      <c r="Z16" s="51"/>
      <c r="AA16" s="50"/>
      <c r="AB16" s="52"/>
      <c r="AC16" s="50"/>
      <c r="AD16" s="50"/>
      <c r="AE16" s="52"/>
      <c r="AF16" s="52"/>
      <c r="AG16" s="52"/>
      <c r="AH16" s="52"/>
      <c r="AI16" s="5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2:71" s="4" customFormat="1" ht="14.25" customHeight="1" x14ac:dyDescent="0.2">
      <c r="B17" s="33"/>
      <c r="C17" s="53">
        <v>10</v>
      </c>
      <c r="D17" s="107">
        <v>104.38</v>
      </c>
      <c r="E17" s="108">
        <v>8.2059000000000015</v>
      </c>
      <c r="F17" s="108">
        <v>9.1736000000000004</v>
      </c>
      <c r="G17" s="109">
        <v>97.580088948081936</v>
      </c>
      <c r="H17" s="109">
        <v>123.03436487945308</v>
      </c>
      <c r="I17" s="108">
        <v>12.6341</v>
      </c>
      <c r="J17" s="109">
        <v>839.04907975460128</v>
      </c>
      <c r="K17" s="108">
        <v>6.7728999999999999</v>
      </c>
      <c r="L17" s="109">
        <v>6.3800000000000008</v>
      </c>
      <c r="M17" s="108">
        <v>2.1810588985076214</v>
      </c>
      <c r="N17" s="110">
        <v>33.984510892073224</v>
      </c>
      <c r="O17" s="108">
        <v>6.2072000000000003</v>
      </c>
      <c r="P17" s="108">
        <v>5.8081000000000005</v>
      </c>
      <c r="Q17" s="108">
        <v>5.1737000000000002</v>
      </c>
      <c r="R17" s="108">
        <v>5.8002000000000002</v>
      </c>
      <c r="S17" s="108">
        <v>1.0589</v>
      </c>
      <c r="T17" s="108">
        <v>1.2710000000000001</v>
      </c>
      <c r="U17" s="108">
        <v>0.22740000000000002</v>
      </c>
      <c r="V17" s="54">
        <v>0.59360000000000002</v>
      </c>
      <c r="W17" s="99"/>
      <c r="X17" s="91"/>
      <c r="Y17" s="50"/>
      <c r="Z17" s="51"/>
      <c r="AA17" s="50"/>
      <c r="AB17" s="52"/>
      <c r="AC17" s="50"/>
      <c r="AD17" s="50"/>
      <c r="AE17" s="52"/>
      <c r="AF17" s="52"/>
      <c r="AG17" s="52"/>
      <c r="AH17" s="52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2:71" s="4" customFormat="1" ht="14.25" customHeight="1" x14ac:dyDescent="0.2">
      <c r="B18" s="33"/>
      <c r="C18" s="53">
        <v>11</v>
      </c>
      <c r="D18" s="107">
        <v>105.31</v>
      </c>
      <c r="E18" s="108">
        <v>8.2327000000000012</v>
      </c>
      <c r="F18" s="108">
        <v>9.276600000000002</v>
      </c>
      <c r="G18" s="109">
        <v>98.989984008080128</v>
      </c>
      <c r="H18" s="109">
        <v>124.38733266854018</v>
      </c>
      <c r="I18" s="108">
        <v>12.695</v>
      </c>
      <c r="J18" s="109">
        <v>841.96154632849266</v>
      </c>
      <c r="K18" s="108">
        <v>6.8270999999999997</v>
      </c>
      <c r="L18" s="109">
        <v>6.4600000000000009</v>
      </c>
      <c r="M18" s="108">
        <v>2.2078571352017575</v>
      </c>
      <c r="N18" s="110">
        <v>34.318646046104469</v>
      </c>
      <c r="O18" s="108">
        <v>6.2199</v>
      </c>
      <c r="P18" s="108">
        <v>5.8098000000000001</v>
      </c>
      <c r="Q18" s="108">
        <v>5.1798999999999999</v>
      </c>
      <c r="R18" s="108">
        <v>5.8138000000000005</v>
      </c>
      <c r="S18" s="108">
        <v>1.0623</v>
      </c>
      <c r="T18" s="108">
        <v>1.2811000000000001</v>
      </c>
      <c r="U18" s="108">
        <v>0.22820000000000001</v>
      </c>
      <c r="V18" s="54">
        <v>0.60629999999999995</v>
      </c>
      <c r="W18" s="99"/>
      <c r="X18" s="91"/>
      <c r="Y18" s="50"/>
      <c r="Z18" s="51"/>
      <c r="AA18" s="50"/>
      <c r="AB18" s="52"/>
      <c r="AC18" s="50"/>
      <c r="AD18" s="50"/>
      <c r="AE18" s="52"/>
      <c r="AF18" s="52"/>
      <c r="AG18" s="52"/>
      <c r="AH18" s="52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2:71" s="4" customFormat="1" ht="14.25" customHeight="1" x14ac:dyDescent="0.2">
      <c r="B19" s="33"/>
      <c r="C19" s="53">
        <v>12</v>
      </c>
      <c r="D19" s="107"/>
      <c r="E19" s="108"/>
      <c r="F19" s="108"/>
      <c r="G19" s="109"/>
      <c r="H19" s="109"/>
      <c r="I19" s="108"/>
      <c r="J19" s="109"/>
      <c r="K19" s="108"/>
      <c r="L19" s="109"/>
      <c r="M19" s="108"/>
      <c r="N19" s="110"/>
      <c r="O19" s="108"/>
      <c r="P19" s="108"/>
      <c r="Q19" s="108"/>
      <c r="R19" s="108"/>
      <c r="S19" s="108"/>
      <c r="T19" s="108"/>
      <c r="U19" s="108"/>
      <c r="V19" s="54"/>
      <c r="W19" s="99"/>
      <c r="X19" s="91"/>
      <c r="Y19" s="50"/>
      <c r="Z19" s="51"/>
      <c r="AA19" s="50"/>
      <c r="AB19" s="52"/>
      <c r="AC19" s="50"/>
      <c r="AD19" s="50"/>
      <c r="AE19" s="52"/>
      <c r="AF19" s="52"/>
      <c r="AG19" s="52"/>
      <c r="AH19" s="52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</row>
    <row r="20" spans="2:71" s="4" customFormat="1" ht="14.25" customHeight="1" x14ac:dyDescent="0.2">
      <c r="B20" s="33"/>
      <c r="C20" s="53">
        <v>13</v>
      </c>
      <c r="D20" s="107"/>
      <c r="E20" s="108"/>
      <c r="F20" s="108"/>
      <c r="G20" s="109"/>
      <c r="H20" s="109"/>
      <c r="I20" s="108"/>
      <c r="J20" s="109"/>
      <c r="K20" s="108"/>
      <c r="L20" s="109"/>
      <c r="M20" s="108"/>
      <c r="N20" s="110"/>
      <c r="O20" s="108"/>
      <c r="P20" s="108"/>
      <c r="Q20" s="108"/>
      <c r="R20" s="108"/>
      <c r="S20" s="108"/>
      <c r="T20" s="108"/>
      <c r="U20" s="108"/>
      <c r="V20" s="54"/>
      <c r="W20" s="99"/>
      <c r="X20" s="91"/>
      <c r="Y20" s="50"/>
      <c r="Z20" s="51"/>
      <c r="AA20" s="50"/>
      <c r="AB20" s="52"/>
      <c r="AC20" s="50"/>
      <c r="AD20" s="50"/>
      <c r="AE20" s="52"/>
      <c r="AF20" s="52"/>
      <c r="AG20" s="52"/>
      <c r="AH20" s="52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</row>
    <row r="21" spans="2:71" s="4" customFormat="1" ht="14.25" customHeight="1" x14ac:dyDescent="0.2">
      <c r="B21" s="33"/>
      <c r="C21" s="53">
        <v>14</v>
      </c>
      <c r="D21" s="107">
        <v>104.98</v>
      </c>
      <c r="E21" s="108">
        <v>8.1789000000000023</v>
      </c>
      <c r="F21" s="108">
        <v>9.2557000000000009</v>
      </c>
      <c r="G21" s="109">
        <v>99.147796149929718</v>
      </c>
      <c r="H21" s="109">
        <v>124.10512419768452</v>
      </c>
      <c r="I21" s="108">
        <v>12.628500000000001</v>
      </c>
      <c r="J21" s="109">
        <v>844.14284239859649</v>
      </c>
      <c r="K21" s="108">
        <v>6.8061999999999996</v>
      </c>
      <c r="L21" s="109">
        <v>6.4399999999999995</v>
      </c>
      <c r="M21" s="108">
        <v>2.2034103840874226</v>
      </c>
      <c r="N21" s="110">
        <v>34.208457066376688</v>
      </c>
      <c r="O21" s="108">
        <v>6.1774000000000004</v>
      </c>
      <c r="P21" s="108">
        <v>5.8283000000000005</v>
      </c>
      <c r="Q21" s="108">
        <v>5.1819999999999995</v>
      </c>
      <c r="R21" s="108">
        <v>5.8099000000000007</v>
      </c>
      <c r="S21" s="108">
        <v>1.0552999999999999</v>
      </c>
      <c r="T21" s="108">
        <v>1.2718</v>
      </c>
      <c r="U21" s="108">
        <v>0.22730000000000003</v>
      </c>
      <c r="V21" s="54">
        <v>0.60199999999999998</v>
      </c>
      <c r="W21" s="99"/>
      <c r="X21" s="91"/>
      <c r="Y21" s="50"/>
      <c r="Z21" s="51"/>
      <c r="AA21" s="50"/>
      <c r="AB21" s="52"/>
      <c r="AC21" s="50"/>
      <c r="AD21" s="50"/>
      <c r="AE21" s="52"/>
      <c r="AF21" s="52"/>
      <c r="AG21" s="52"/>
      <c r="AH21" s="52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</row>
    <row r="22" spans="2:71" s="4" customFormat="1" ht="14.25" customHeight="1" x14ac:dyDescent="0.2">
      <c r="B22" s="33"/>
      <c r="C22" s="53">
        <v>15</v>
      </c>
      <c r="D22" s="107">
        <v>105.28</v>
      </c>
      <c r="E22" s="108">
        <v>8.1987000000000023</v>
      </c>
      <c r="F22" s="108">
        <v>9.2857000000000003</v>
      </c>
      <c r="G22" s="109">
        <v>99.57975538362507</v>
      </c>
      <c r="H22" s="109">
        <v>124.34330259645721</v>
      </c>
      <c r="I22" s="108">
        <v>12.6501</v>
      </c>
      <c r="J22" s="109">
        <v>846.01176349189996</v>
      </c>
      <c r="K22" s="108">
        <v>6.8586</v>
      </c>
      <c r="L22" s="109">
        <v>6.45</v>
      </c>
      <c r="M22" s="108">
        <v>2.2080865353567973</v>
      </c>
      <c r="N22" s="110">
        <v>34.285535064609221</v>
      </c>
      <c r="O22" s="108">
        <v>6.1867000000000001</v>
      </c>
      <c r="P22" s="108">
        <v>5.8407</v>
      </c>
      <c r="Q22" s="108">
        <v>5.1895999999999995</v>
      </c>
      <c r="R22" s="108">
        <v>5.8509000000000002</v>
      </c>
      <c r="S22" s="108">
        <v>1.0579000000000001</v>
      </c>
      <c r="T22" s="108">
        <v>1.2796000000000001</v>
      </c>
      <c r="U22" s="108">
        <v>0.22840000000000002</v>
      </c>
      <c r="V22" s="54">
        <v>0.61029999999999995</v>
      </c>
      <c r="W22" s="99"/>
      <c r="X22" s="91"/>
      <c r="Y22" s="50"/>
      <c r="Z22" s="51"/>
      <c r="AA22" s="50"/>
      <c r="AB22" s="52"/>
      <c r="AC22" s="50"/>
      <c r="AD22" s="50"/>
      <c r="AE22" s="52"/>
      <c r="AF22" s="52"/>
      <c r="AG22" s="52"/>
      <c r="AH22" s="52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</row>
    <row r="23" spans="2:71" s="4" customFormat="1" ht="14.25" customHeight="1" x14ac:dyDescent="0.2">
      <c r="B23" s="33"/>
      <c r="C23" s="53">
        <v>16</v>
      </c>
      <c r="D23" s="107">
        <v>105.25</v>
      </c>
      <c r="E23" s="108">
        <v>8.2309000000000001</v>
      </c>
      <c r="F23" s="108">
        <v>9.2496999999999989</v>
      </c>
      <c r="G23" s="109">
        <v>99.069593895187879</v>
      </c>
      <c r="H23" s="109">
        <v>123.95933734939759</v>
      </c>
      <c r="I23" s="108">
        <v>12.6884</v>
      </c>
      <c r="J23" s="109">
        <v>844.97484857817471</v>
      </c>
      <c r="K23" s="108">
        <v>6.8353000000000002</v>
      </c>
      <c r="L23" s="109">
        <v>6.4399999999999995</v>
      </c>
      <c r="M23" s="108">
        <v>2.2047779264572069</v>
      </c>
      <c r="N23" s="110">
        <v>34.202784126324538</v>
      </c>
      <c r="O23" s="108">
        <v>6.2175000000000002</v>
      </c>
      <c r="P23" s="108">
        <v>5.8943000000000003</v>
      </c>
      <c r="Q23" s="108">
        <v>5.2242999999999995</v>
      </c>
      <c r="R23" s="108">
        <v>5.8708</v>
      </c>
      <c r="S23" s="108">
        <v>1.0618000000000001</v>
      </c>
      <c r="T23" s="108">
        <v>1.2791000000000001</v>
      </c>
      <c r="U23" s="108">
        <v>0.22890000000000002</v>
      </c>
      <c r="V23" s="54">
        <v>0.61439999999999995</v>
      </c>
      <c r="W23" s="99"/>
      <c r="X23" s="91"/>
      <c r="Y23" s="50"/>
      <c r="Z23" s="51"/>
      <c r="AA23" s="50"/>
      <c r="AB23" s="52"/>
      <c r="AC23" s="50"/>
      <c r="AD23" s="50"/>
      <c r="AE23" s="52"/>
      <c r="AF23" s="52"/>
      <c r="AG23" s="52"/>
      <c r="AH23" s="52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</row>
    <row r="24" spans="2:71" s="4" customFormat="1" ht="14.25" customHeight="1" x14ac:dyDescent="0.2">
      <c r="B24" s="33"/>
      <c r="C24" s="53">
        <v>17</v>
      </c>
      <c r="D24" s="107">
        <v>104.68</v>
      </c>
      <c r="E24" s="108">
        <v>8.1438000000000024</v>
      </c>
      <c r="F24" s="108">
        <v>9.2097999999999995</v>
      </c>
      <c r="G24" s="109">
        <v>98.644572840582896</v>
      </c>
      <c r="H24" s="109">
        <v>123.48445792266871</v>
      </c>
      <c r="I24" s="108">
        <v>12.628</v>
      </c>
      <c r="J24" s="109">
        <v>840.52017752090012</v>
      </c>
      <c r="K24" s="108">
        <v>6.7411000000000003</v>
      </c>
      <c r="L24" s="109">
        <v>6.41</v>
      </c>
      <c r="M24" s="108">
        <v>2.1928425696761007</v>
      </c>
      <c r="N24" s="110">
        <v>34.03602624649978</v>
      </c>
      <c r="O24" s="108">
        <v>6.1709000000000005</v>
      </c>
      <c r="P24" s="108">
        <v>5.8438999999999997</v>
      </c>
      <c r="Q24" s="108">
        <v>5.1703000000000001</v>
      </c>
      <c r="R24" s="108">
        <v>5.8238000000000003</v>
      </c>
      <c r="S24" s="108">
        <v>1.0508999999999999</v>
      </c>
      <c r="T24" s="108">
        <v>1.2733000000000001</v>
      </c>
      <c r="U24" s="108">
        <v>0.22830000000000003</v>
      </c>
      <c r="V24" s="54">
        <v>0.61</v>
      </c>
      <c r="W24" s="99"/>
      <c r="X24" s="91"/>
      <c r="Y24" s="50"/>
      <c r="Z24" s="51"/>
      <c r="AA24" s="50"/>
      <c r="AB24" s="52"/>
      <c r="AC24" s="50"/>
      <c r="AD24" s="50"/>
      <c r="AE24" s="52"/>
      <c r="AF24" s="52"/>
      <c r="AG24" s="52"/>
      <c r="AH24" s="52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</row>
    <row r="25" spans="2:71" s="4" customFormat="1" ht="14.25" customHeight="1" x14ac:dyDescent="0.2">
      <c r="B25" s="33"/>
      <c r="C25" s="53">
        <v>18</v>
      </c>
      <c r="D25" s="107">
        <v>104.74000000000001</v>
      </c>
      <c r="E25" s="108">
        <v>8.0714000000000006</v>
      </c>
      <c r="F25" s="108">
        <v>9.2486000000000015</v>
      </c>
      <c r="G25" s="109">
        <v>98.886564132682409</v>
      </c>
      <c r="H25" s="109">
        <v>124.00116607340127</v>
      </c>
      <c r="I25" s="108">
        <v>12.633800000000001</v>
      </c>
      <c r="J25" s="109">
        <v>847.24813921794748</v>
      </c>
      <c r="K25" s="108">
        <v>6.7785000000000002</v>
      </c>
      <c r="L25" s="109">
        <v>6.4300000000000006</v>
      </c>
      <c r="M25" s="108">
        <v>2.2062547388517659</v>
      </c>
      <c r="N25" s="110">
        <v>34.203309492572686</v>
      </c>
      <c r="O25" s="108">
        <v>6.1783000000000001</v>
      </c>
      <c r="P25" s="108">
        <v>5.8569000000000004</v>
      </c>
      <c r="Q25" s="108">
        <v>5.1940999999999997</v>
      </c>
      <c r="R25" s="108">
        <v>5.8082000000000003</v>
      </c>
      <c r="S25" s="108">
        <v>1.0427999999999999</v>
      </c>
      <c r="T25" s="108">
        <v>1.2641000000000002</v>
      </c>
      <c r="U25" s="108">
        <v>0.22760000000000002</v>
      </c>
      <c r="V25" s="54">
        <v>0.61029999999999995</v>
      </c>
      <c r="W25" s="99"/>
      <c r="X25" s="91"/>
      <c r="Y25" s="50"/>
      <c r="Z25" s="51"/>
      <c r="AA25" s="50"/>
      <c r="AB25" s="52"/>
      <c r="AC25" s="50"/>
      <c r="AD25" s="50"/>
      <c r="AE25" s="52"/>
      <c r="AF25" s="52"/>
      <c r="AG25" s="52"/>
      <c r="AH25" s="52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</row>
    <row r="26" spans="2:71" s="4" customFormat="1" ht="14.25" customHeight="1" x14ac:dyDescent="0.2">
      <c r="B26" s="33"/>
      <c r="C26" s="53">
        <v>19</v>
      </c>
      <c r="D26" s="107"/>
      <c r="E26" s="108"/>
      <c r="F26" s="108"/>
      <c r="G26" s="109"/>
      <c r="H26" s="109"/>
      <c r="I26" s="108"/>
      <c r="J26" s="109"/>
      <c r="K26" s="108"/>
      <c r="L26" s="109"/>
      <c r="M26" s="108"/>
      <c r="N26" s="110"/>
      <c r="O26" s="108"/>
      <c r="P26" s="108"/>
      <c r="Q26" s="108"/>
      <c r="R26" s="108"/>
      <c r="S26" s="108"/>
      <c r="T26" s="108"/>
      <c r="U26" s="108"/>
      <c r="V26" s="54"/>
      <c r="W26" s="99"/>
      <c r="X26" s="91"/>
      <c r="Y26" s="50"/>
      <c r="Z26" s="51"/>
      <c r="AA26" s="50"/>
      <c r="AB26" s="52"/>
      <c r="AC26" s="50"/>
      <c r="AD26" s="50"/>
      <c r="AE26" s="52"/>
      <c r="AF26" s="52"/>
      <c r="AG26" s="52"/>
      <c r="AH26" s="52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</row>
    <row r="27" spans="2:71" s="4" customFormat="1" ht="14.25" customHeight="1" x14ac:dyDescent="0.2">
      <c r="B27" s="33"/>
      <c r="C27" s="53">
        <v>20</v>
      </c>
      <c r="D27" s="107"/>
      <c r="E27" s="108"/>
      <c r="F27" s="108"/>
      <c r="G27" s="109"/>
      <c r="H27" s="109"/>
      <c r="I27" s="108"/>
      <c r="J27" s="109"/>
      <c r="K27" s="108"/>
      <c r="L27" s="109"/>
      <c r="M27" s="108"/>
      <c r="N27" s="110"/>
      <c r="O27" s="108"/>
      <c r="P27" s="108"/>
      <c r="Q27" s="108"/>
      <c r="R27" s="108"/>
      <c r="S27" s="108"/>
      <c r="T27" s="108"/>
      <c r="U27" s="108"/>
      <c r="V27" s="54"/>
      <c r="W27" s="99"/>
      <c r="X27" s="91"/>
      <c r="Y27" s="50"/>
      <c r="Z27" s="51"/>
      <c r="AA27" s="50"/>
      <c r="AB27" s="52"/>
      <c r="AC27" s="50"/>
      <c r="AD27" s="50"/>
      <c r="AE27" s="52"/>
      <c r="AF27" s="52"/>
      <c r="AG27" s="52"/>
      <c r="AH27" s="52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</row>
    <row r="28" spans="2:71" s="4" customFormat="1" ht="14.25" customHeight="1" x14ac:dyDescent="0.2">
      <c r="B28" s="33"/>
      <c r="C28" s="53">
        <v>21</v>
      </c>
      <c r="D28" s="107">
        <v>105.2</v>
      </c>
      <c r="E28" s="108">
        <v>8.1992000000000012</v>
      </c>
      <c r="F28" s="108">
        <v>9.2499000000000002</v>
      </c>
      <c r="G28" s="109">
        <v>99.238692342140638</v>
      </c>
      <c r="H28" s="109">
        <v>124.01984511132625</v>
      </c>
      <c r="I28" s="108">
        <v>12.7189</v>
      </c>
      <c r="J28" s="109">
        <v>848.33936885669948</v>
      </c>
      <c r="K28" s="108">
        <v>6.8190999999999997</v>
      </c>
      <c r="L28" s="109">
        <v>6.4399999999999995</v>
      </c>
      <c r="M28" s="108">
        <v>2.2096467420570813</v>
      </c>
      <c r="N28" s="110">
        <v>34.223223975290097</v>
      </c>
      <c r="O28" s="108">
        <v>6.2138</v>
      </c>
      <c r="P28" s="108">
        <v>5.8771000000000004</v>
      </c>
      <c r="Q28" s="108">
        <v>5.2128999999999994</v>
      </c>
      <c r="R28" s="108">
        <v>5.8251000000000008</v>
      </c>
      <c r="S28" s="108">
        <v>1.0579000000000001</v>
      </c>
      <c r="T28" s="108">
        <v>1.2779</v>
      </c>
      <c r="U28" s="108">
        <v>0.22940000000000002</v>
      </c>
      <c r="V28" s="54">
        <v>0.61509999999999998</v>
      </c>
      <c r="W28" s="99"/>
      <c r="X28" s="91"/>
      <c r="Y28" s="50"/>
      <c r="Z28" s="51"/>
      <c r="AA28" s="50"/>
      <c r="AB28" s="52"/>
      <c r="AC28" s="50"/>
      <c r="AD28" s="50"/>
      <c r="AE28" s="52"/>
      <c r="AF28" s="52"/>
      <c r="AG28" s="52"/>
      <c r="AH28" s="52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2:71" s="4" customFormat="1" ht="14.25" customHeight="1" x14ac:dyDescent="0.2">
      <c r="B29" s="33"/>
      <c r="C29" s="53">
        <v>22</v>
      </c>
      <c r="D29" s="107">
        <v>105.15</v>
      </c>
      <c r="E29" s="108">
        <v>8.2580000000000009</v>
      </c>
      <c r="F29" s="108">
        <v>9.2225000000000019</v>
      </c>
      <c r="G29" s="109">
        <v>98.799995214337855</v>
      </c>
      <c r="H29" s="109">
        <v>123.70979581442035</v>
      </c>
      <c r="I29" s="108">
        <v>12.748200000000001</v>
      </c>
      <c r="J29" s="109">
        <v>849.1516709511568</v>
      </c>
      <c r="K29" s="108">
        <v>6.8978000000000002</v>
      </c>
      <c r="L29" s="109">
        <v>6.4399999999999995</v>
      </c>
      <c r="M29" s="108">
        <v>2.2024903005755703</v>
      </c>
      <c r="N29" s="110">
        <v>34.138073584125671</v>
      </c>
      <c r="O29" s="108">
        <v>6.2315000000000005</v>
      </c>
      <c r="P29" s="108">
        <v>5.8673000000000002</v>
      </c>
      <c r="Q29" s="108">
        <v>5.2214</v>
      </c>
      <c r="R29" s="108">
        <v>5.8255000000000008</v>
      </c>
      <c r="S29" s="108">
        <v>1.0654999999999999</v>
      </c>
      <c r="T29" s="108">
        <v>1.286</v>
      </c>
      <c r="U29" s="108">
        <v>0.22960000000000003</v>
      </c>
      <c r="V29" s="54">
        <v>0.60550000000000004</v>
      </c>
      <c r="W29" s="99"/>
      <c r="X29" s="91"/>
      <c r="Y29" s="50"/>
      <c r="Z29" s="51"/>
      <c r="AA29" s="50"/>
      <c r="AB29" s="52"/>
      <c r="AC29" s="50"/>
      <c r="AD29" s="50"/>
      <c r="AE29" s="52"/>
      <c r="AF29" s="52"/>
      <c r="AG29" s="52"/>
      <c r="AH29" s="52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2:71" s="4" customFormat="1" ht="14.25" customHeight="1" x14ac:dyDescent="0.2">
      <c r="B30" s="33"/>
      <c r="C30" s="53">
        <v>23</v>
      </c>
      <c r="D30" s="107">
        <v>105.18</v>
      </c>
      <c r="E30" s="108">
        <v>8.2942000000000018</v>
      </c>
      <c r="F30" s="108">
        <v>9.2291000000000007</v>
      </c>
      <c r="G30" s="109">
        <v>98.556269829010063</v>
      </c>
      <c r="H30" s="109">
        <v>123.74600901142843</v>
      </c>
      <c r="I30" s="108">
        <v>12.6913</v>
      </c>
      <c r="J30" s="109">
        <v>848.7720016373313</v>
      </c>
      <c r="K30" s="108">
        <v>6.9050000000000002</v>
      </c>
      <c r="L30" s="109">
        <v>6.45</v>
      </c>
      <c r="M30" s="108">
        <v>2.1991390728476823</v>
      </c>
      <c r="N30" s="110">
        <v>34.065220962707414</v>
      </c>
      <c r="O30" s="108">
        <v>6.2579000000000002</v>
      </c>
      <c r="P30" s="108">
        <v>5.8441000000000001</v>
      </c>
      <c r="Q30" s="108">
        <v>5.2126999999999999</v>
      </c>
      <c r="R30" s="108">
        <v>5.835</v>
      </c>
      <c r="S30" s="108">
        <v>1.0703</v>
      </c>
      <c r="T30" s="108">
        <v>1.2917000000000001</v>
      </c>
      <c r="U30" s="108">
        <v>0.22970000000000002</v>
      </c>
      <c r="V30" s="54">
        <v>0.60699999999999998</v>
      </c>
      <c r="W30" s="99"/>
      <c r="X30" s="91"/>
      <c r="Y30" s="50"/>
      <c r="Z30" s="51"/>
      <c r="AA30" s="50"/>
      <c r="AB30" s="52"/>
      <c r="AC30" s="50"/>
      <c r="AD30" s="50"/>
      <c r="AE30" s="52"/>
      <c r="AF30" s="52"/>
      <c r="AG30" s="52"/>
      <c r="AH30" s="52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2:71" s="4" customFormat="1" ht="14.25" customHeight="1" x14ac:dyDescent="0.2">
      <c r="B31" s="33"/>
      <c r="C31" s="53">
        <v>24</v>
      </c>
      <c r="D31" s="107">
        <v>107.48</v>
      </c>
      <c r="E31" s="108">
        <v>8.4638000000000027</v>
      </c>
      <c r="F31" s="108">
        <v>9.4835999999999991</v>
      </c>
      <c r="G31" s="109">
        <v>100.71995525567341</v>
      </c>
      <c r="H31" s="109">
        <v>127.17000976635869</v>
      </c>
      <c r="I31" s="108">
        <v>12.925700000000001</v>
      </c>
      <c r="J31" s="109">
        <v>867.281483758582</v>
      </c>
      <c r="K31" s="108">
        <v>7.0590999999999999</v>
      </c>
      <c r="L31" s="109">
        <v>6.6000000000000005</v>
      </c>
      <c r="M31" s="108">
        <v>2.2491259790256208</v>
      </c>
      <c r="N31" s="110">
        <v>34.970045035739382</v>
      </c>
      <c r="O31" s="108">
        <v>6.3436000000000003</v>
      </c>
      <c r="P31" s="108">
        <v>5.8830999999999998</v>
      </c>
      <c r="Q31" s="108">
        <v>5.3199999999999994</v>
      </c>
      <c r="R31" s="108">
        <v>5.9312000000000005</v>
      </c>
      <c r="S31" s="108">
        <v>1.0919000000000001</v>
      </c>
      <c r="T31" s="108">
        <v>1.2879</v>
      </c>
      <c r="U31" s="108">
        <v>0.23350000000000001</v>
      </c>
      <c r="V31" s="54">
        <v>0.60570000000000002</v>
      </c>
      <c r="W31" s="99"/>
      <c r="X31" s="91"/>
      <c r="Y31" s="50"/>
      <c r="Z31" s="51"/>
      <c r="AA31" s="50"/>
      <c r="AB31" s="52"/>
      <c r="AC31" s="50"/>
      <c r="AD31" s="50"/>
      <c r="AE31" s="52"/>
      <c r="AF31" s="52"/>
      <c r="AG31" s="52"/>
      <c r="AH31" s="52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2:71" s="4" customFormat="1" ht="14.25" customHeight="1" x14ac:dyDescent="0.2">
      <c r="B32" s="33"/>
      <c r="C32" s="53">
        <v>25</v>
      </c>
      <c r="D32" s="107">
        <v>108.35000000000001</v>
      </c>
      <c r="E32" s="108">
        <v>8.5353000000000012</v>
      </c>
      <c r="F32" s="108">
        <v>9.5305000000000017</v>
      </c>
      <c r="G32" s="109">
        <v>101.19869104360816</v>
      </c>
      <c r="H32" s="109">
        <v>127.76056401275315</v>
      </c>
      <c r="I32" s="108">
        <v>12.9946</v>
      </c>
      <c r="J32" s="109">
        <v>873.26580724370797</v>
      </c>
      <c r="K32" s="108">
        <v>7.0605000000000002</v>
      </c>
      <c r="L32" s="109">
        <v>6.65</v>
      </c>
      <c r="M32" s="108">
        <v>2.2612112228692429</v>
      </c>
      <c r="N32" s="110">
        <v>35.0410542737499</v>
      </c>
      <c r="O32" s="108">
        <v>6.3988000000000005</v>
      </c>
      <c r="P32" s="108">
        <v>5.9739000000000004</v>
      </c>
      <c r="Q32" s="108">
        <v>5.4017999999999997</v>
      </c>
      <c r="R32" s="108">
        <v>5.9958</v>
      </c>
      <c r="S32" s="108">
        <v>1.1012999999999999</v>
      </c>
      <c r="T32" s="108">
        <v>1.3176000000000001</v>
      </c>
      <c r="U32" s="108">
        <v>0.23600000000000002</v>
      </c>
      <c r="V32" s="54">
        <v>0.61990000000000001</v>
      </c>
      <c r="W32" s="99"/>
      <c r="X32" s="91"/>
      <c r="Y32" s="50"/>
      <c r="Z32" s="51"/>
      <c r="AA32" s="50"/>
      <c r="AB32" s="52"/>
      <c r="AC32" s="50"/>
      <c r="AD32" s="50"/>
      <c r="AE32" s="52"/>
      <c r="AF32" s="52"/>
      <c r="AG32" s="52"/>
      <c r="AH32" s="52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2:139" s="4" customFormat="1" ht="14.25" customHeight="1" x14ac:dyDescent="0.2">
      <c r="B33" s="33"/>
      <c r="C33" s="53">
        <v>26</v>
      </c>
      <c r="D33" s="107"/>
      <c r="E33" s="108"/>
      <c r="F33" s="108"/>
      <c r="G33" s="109"/>
      <c r="H33" s="109"/>
      <c r="I33" s="108"/>
      <c r="J33" s="109"/>
      <c r="K33" s="108"/>
      <c r="L33" s="109"/>
      <c r="M33" s="108"/>
      <c r="N33" s="110"/>
      <c r="O33" s="108"/>
      <c r="P33" s="108"/>
      <c r="Q33" s="108"/>
      <c r="R33" s="108"/>
      <c r="S33" s="108"/>
      <c r="T33" s="108"/>
      <c r="U33" s="108"/>
      <c r="V33" s="54"/>
      <c r="W33" s="99"/>
      <c r="X33" s="91"/>
      <c r="Y33" s="50"/>
      <c r="Z33" s="51"/>
      <c r="AA33" s="50"/>
      <c r="AB33" s="52"/>
      <c r="AC33" s="50"/>
      <c r="AD33" s="50"/>
      <c r="AE33" s="52"/>
      <c r="AF33" s="52"/>
      <c r="AG33" s="52"/>
      <c r="AH33" s="52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2:139" s="4" customFormat="1" ht="14.25" customHeight="1" x14ac:dyDescent="0.2">
      <c r="B34" s="33"/>
      <c r="C34" s="53">
        <v>27</v>
      </c>
      <c r="D34" s="107"/>
      <c r="E34" s="108"/>
      <c r="F34" s="108"/>
      <c r="G34" s="109"/>
      <c r="H34" s="109"/>
      <c r="I34" s="108"/>
      <c r="J34" s="109"/>
      <c r="K34" s="108"/>
      <c r="L34" s="109"/>
      <c r="M34" s="108"/>
      <c r="N34" s="110"/>
      <c r="O34" s="108"/>
      <c r="P34" s="108"/>
      <c r="Q34" s="108"/>
      <c r="R34" s="108"/>
      <c r="S34" s="108"/>
      <c r="T34" s="108"/>
      <c r="U34" s="108"/>
      <c r="V34" s="54"/>
      <c r="W34" s="99"/>
      <c r="X34" s="91"/>
      <c r="Y34" s="50"/>
      <c r="Z34" s="51"/>
      <c r="AA34" s="50"/>
      <c r="AB34" s="52"/>
      <c r="AC34" s="50"/>
      <c r="AD34" s="50"/>
      <c r="AE34" s="52"/>
      <c r="AF34" s="52"/>
      <c r="AG34" s="52"/>
      <c r="AH34" s="52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</row>
    <row r="35" spans="2:139" s="4" customFormat="1" ht="14.25" customHeight="1" x14ac:dyDescent="0.2">
      <c r="B35" s="33"/>
      <c r="C35" s="53">
        <v>28</v>
      </c>
      <c r="D35" s="107">
        <v>109.06</v>
      </c>
      <c r="E35" s="108">
        <v>8.5937000000000001</v>
      </c>
      <c r="F35" s="108">
        <v>9.6195000000000004</v>
      </c>
      <c r="G35" s="109">
        <v>101.75440671950788</v>
      </c>
      <c r="H35" s="109">
        <v>128.92023142180525</v>
      </c>
      <c r="I35" s="108">
        <v>13.086500000000001</v>
      </c>
      <c r="J35" s="109">
        <v>878.49045041364525</v>
      </c>
      <c r="K35" s="108">
        <v>7.1642000000000001</v>
      </c>
      <c r="L35" s="109">
        <v>6.7200000000000006</v>
      </c>
      <c r="M35" s="108">
        <v>2.2702753164556961</v>
      </c>
      <c r="N35" s="110">
        <v>35.33377151542539</v>
      </c>
      <c r="O35" s="108">
        <v>6.4458000000000002</v>
      </c>
      <c r="P35" s="108">
        <v>6.0296000000000003</v>
      </c>
      <c r="Q35" s="108">
        <v>5.4718999999999998</v>
      </c>
      <c r="R35" s="108">
        <v>6.0201000000000002</v>
      </c>
      <c r="S35" s="108">
        <v>1.1099000000000001</v>
      </c>
      <c r="T35" s="108">
        <v>1.3315000000000001</v>
      </c>
      <c r="U35" s="108">
        <v>0.23730000000000001</v>
      </c>
      <c r="V35" s="54">
        <v>0.61499999999999999</v>
      </c>
      <c r="W35" s="99"/>
      <c r="X35" s="91"/>
      <c r="Y35" s="50"/>
      <c r="Z35" s="51"/>
      <c r="AA35" s="50"/>
      <c r="AB35" s="52"/>
      <c r="AC35" s="50"/>
      <c r="AD35" s="50"/>
      <c r="AE35" s="52"/>
      <c r="AF35" s="52"/>
      <c r="AG35" s="52"/>
      <c r="AH35" s="52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</row>
    <row r="36" spans="2:139" s="4" customFormat="1" ht="14.25" customHeight="1" x14ac:dyDescent="0.2">
      <c r="B36" s="33"/>
      <c r="C36" s="53">
        <v>29</v>
      </c>
      <c r="D36" s="107">
        <v>107.93</v>
      </c>
      <c r="E36" s="108">
        <v>8.4890000000000025</v>
      </c>
      <c r="F36" s="108">
        <v>9.5320000000000018</v>
      </c>
      <c r="G36" s="109">
        <v>100.94055815170218</v>
      </c>
      <c r="H36" s="109">
        <v>127.81558660563724</v>
      </c>
      <c r="I36" s="108">
        <v>12.895300000000001</v>
      </c>
      <c r="J36" s="109">
        <v>873.71346233017721</v>
      </c>
      <c r="K36" s="108">
        <v>7.0807000000000002</v>
      </c>
      <c r="L36" s="109">
        <v>6.660000000000001</v>
      </c>
      <c r="M36" s="108">
        <v>2.250324813941786</v>
      </c>
      <c r="N36" s="110">
        <v>35.065471518856633</v>
      </c>
      <c r="O36" s="108">
        <v>6.3318000000000003</v>
      </c>
      <c r="P36" s="108">
        <v>5.9245000000000001</v>
      </c>
      <c r="Q36" s="108">
        <v>5.3928000000000003</v>
      </c>
      <c r="R36" s="108">
        <v>5.9457000000000004</v>
      </c>
      <c r="S36" s="108">
        <v>1.0952999999999999</v>
      </c>
      <c r="T36" s="108">
        <v>1.3418000000000001</v>
      </c>
      <c r="U36" s="108">
        <v>0.23320000000000002</v>
      </c>
      <c r="V36" s="54">
        <v>0.6069</v>
      </c>
      <c r="W36" s="99"/>
      <c r="X36" s="91"/>
      <c r="Y36" s="50"/>
      <c r="Z36" s="51"/>
      <c r="AA36" s="50"/>
      <c r="AB36" s="52"/>
      <c r="AC36" s="50"/>
      <c r="AD36" s="50"/>
      <c r="AE36" s="52"/>
      <c r="AF36" s="52"/>
      <c r="AG36" s="52"/>
      <c r="AH36" s="52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</row>
    <row r="37" spans="2:139" s="4" customFormat="1" ht="14.25" customHeight="1" x14ac:dyDescent="0.2">
      <c r="B37" s="33"/>
      <c r="C37" s="53">
        <v>30</v>
      </c>
      <c r="D37" s="107">
        <v>107.84</v>
      </c>
      <c r="E37" s="108">
        <v>8.479000000000001</v>
      </c>
      <c r="F37" s="108">
        <v>9.5058000000000007</v>
      </c>
      <c r="G37" s="109">
        <v>101.02345974669669</v>
      </c>
      <c r="H37" s="109">
        <v>127.40987843543856</v>
      </c>
      <c r="I37" s="108">
        <v>12.871600000000001</v>
      </c>
      <c r="J37" s="109">
        <v>870.98099640472526</v>
      </c>
      <c r="K37" s="108">
        <v>7.0511999999999997</v>
      </c>
      <c r="L37" s="109">
        <v>6.660000000000001</v>
      </c>
      <c r="M37" s="108">
        <v>2.2454184415928031</v>
      </c>
      <c r="N37" s="110">
        <v>35.001031991744071</v>
      </c>
      <c r="O37" s="108">
        <v>6.3290000000000006</v>
      </c>
      <c r="P37" s="108">
        <v>5.9607999999999999</v>
      </c>
      <c r="Q37" s="108">
        <v>5.4135999999999997</v>
      </c>
      <c r="R37" s="108">
        <v>5.9587000000000003</v>
      </c>
      <c r="S37" s="108">
        <v>1.0940000000000001</v>
      </c>
      <c r="T37" s="108">
        <v>1.3366</v>
      </c>
      <c r="U37" s="108">
        <v>0.23380000000000004</v>
      </c>
      <c r="V37" s="54">
        <v>0.61240000000000006</v>
      </c>
      <c r="W37" s="99"/>
      <c r="X37" s="91"/>
      <c r="Y37" s="50"/>
      <c r="Z37" s="51"/>
      <c r="AA37" s="50"/>
      <c r="AB37" s="52"/>
      <c r="AC37" s="50"/>
      <c r="AD37" s="50"/>
      <c r="AE37" s="52"/>
      <c r="AF37" s="52"/>
      <c r="AG37" s="52"/>
      <c r="AH37" s="52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</row>
    <row r="38" spans="2:139" s="4" customFormat="1" ht="14.25" customHeight="1" thickBot="1" x14ac:dyDescent="0.25">
      <c r="B38" s="33"/>
      <c r="C38" s="57">
        <v>31</v>
      </c>
      <c r="D38" s="48"/>
      <c r="E38" s="58"/>
      <c r="F38" s="58"/>
      <c r="G38" s="59"/>
      <c r="H38" s="59"/>
      <c r="I38" s="58"/>
      <c r="J38" s="59"/>
      <c r="K38" s="58"/>
      <c r="L38" s="59"/>
      <c r="M38" s="58"/>
      <c r="N38" s="60"/>
      <c r="O38" s="58"/>
      <c r="P38" s="58"/>
      <c r="Q38" s="58"/>
      <c r="R38" s="58"/>
      <c r="S38" s="58"/>
      <c r="T38" s="58"/>
      <c r="U38" s="115"/>
      <c r="V38" s="49"/>
      <c r="W38" s="99"/>
      <c r="X38" s="91"/>
      <c r="Y38" s="50"/>
      <c r="Z38" s="51"/>
      <c r="AA38" s="50"/>
      <c r="AB38" s="52"/>
      <c r="AC38" s="50"/>
      <c r="AD38" s="50"/>
      <c r="AE38" s="52"/>
      <c r="AF38" s="52"/>
      <c r="AG38" s="52"/>
      <c r="AH38" s="52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</row>
    <row r="39" spans="2:139" s="4" customFormat="1" ht="14.25" customHeight="1" thickBot="1" x14ac:dyDescent="0.25">
      <c r="B39" s="33"/>
      <c r="C39" s="61" t="s">
        <v>15</v>
      </c>
      <c r="D39" s="62">
        <f t="shared" ref="D39:V39" si="0">AVERAGE(D8:D38)</f>
        <v>105.88545454545455</v>
      </c>
      <c r="E39" s="37">
        <f t="shared" si="0"/>
        <v>8.2983454545454567</v>
      </c>
      <c r="F39" s="37">
        <f t="shared" si="0"/>
        <v>9.3201227272727252</v>
      </c>
      <c r="G39" s="41">
        <f t="shared" si="0"/>
        <v>99.21384937497902</v>
      </c>
      <c r="H39" s="41">
        <f t="shared" si="0"/>
        <v>124.93368980427289</v>
      </c>
      <c r="I39" s="37">
        <f t="shared" si="0"/>
        <v>12.739300000000002</v>
      </c>
      <c r="J39" s="41">
        <f t="shared" si="0"/>
        <v>854.0492707934784</v>
      </c>
      <c r="K39" s="37">
        <f t="shared" si="0"/>
        <v>6.9106545454545456</v>
      </c>
      <c r="L39" s="41">
        <f t="shared" si="0"/>
        <v>6.4831818181818184</v>
      </c>
      <c r="M39" s="37">
        <f t="shared" si="0"/>
        <v>2.211788556896864</v>
      </c>
      <c r="N39" s="42">
        <f t="shared" si="0"/>
        <v>34.434861771099222</v>
      </c>
      <c r="O39" s="37">
        <f t="shared" si="0"/>
        <v>6.2605454545454542</v>
      </c>
      <c r="P39" s="37">
        <f t="shared" si="0"/>
        <v>5.8584818181818177</v>
      </c>
      <c r="Q39" s="37">
        <f t="shared" si="0"/>
        <v>5.2590727272727271</v>
      </c>
      <c r="R39" s="37">
        <f t="shared" si="0"/>
        <v>5.8644500000000015</v>
      </c>
      <c r="S39" s="37">
        <f t="shared" si="0"/>
        <v>1.0709636363636363</v>
      </c>
      <c r="T39" s="37">
        <f t="shared" ref="T39" si="1">AVERAGE(T8:T38)</f>
        <v>1.2899636363636364</v>
      </c>
      <c r="U39" s="37">
        <f t="shared" si="0"/>
        <v>0.23068181818181824</v>
      </c>
      <c r="V39" s="63">
        <f t="shared" si="0"/>
        <v>0.60875909090909086</v>
      </c>
      <c r="W39" s="101"/>
      <c r="X39" s="93"/>
      <c r="Y39" s="64"/>
      <c r="Z39" s="65"/>
      <c r="AA39" s="64"/>
      <c r="AB39" s="66"/>
      <c r="AC39" s="64"/>
      <c r="AD39" s="64"/>
      <c r="AE39" s="66"/>
      <c r="AF39" s="66"/>
      <c r="AG39" s="66"/>
      <c r="AH39" s="66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</row>
    <row r="40" spans="2:139" s="67" customFormat="1" ht="9.75" customHeight="1" thickBot="1" x14ac:dyDescent="0.25">
      <c r="B40" s="94"/>
      <c r="C40" s="68"/>
      <c r="D40" s="69"/>
      <c r="E40" s="70"/>
      <c r="F40" s="70"/>
      <c r="G40" s="71"/>
      <c r="H40" s="71"/>
      <c r="I40" s="70"/>
      <c r="J40" s="71"/>
      <c r="K40" s="70"/>
      <c r="L40" s="71"/>
      <c r="M40" s="70"/>
      <c r="N40" s="72"/>
      <c r="O40" s="70"/>
      <c r="P40" s="70"/>
      <c r="Q40" s="70"/>
      <c r="R40" s="70"/>
      <c r="S40" s="70"/>
      <c r="T40" s="70"/>
      <c r="U40" s="70"/>
      <c r="V40" s="73"/>
      <c r="W40" s="70"/>
      <c r="X40" s="95"/>
      <c r="Y40" s="74"/>
      <c r="Z40" s="75"/>
      <c r="AA40" s="74"/>
      <c r="AB40" s="76"/>
      <c r="AC40" s="74"/>
      <c r="AD40" s="74"/>
      <c r="AE40" s="76"/>
      <c r="AF40" s="76"/>
      <c r="AG40" s="66"/>
      <c r="AH40" s="66"/>
      <c r="AI40" s="77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</row>
    <row r="41" spans="2:139" s="4" customFormat="1" ht="14.25" customHeight="1" thickBot="1" x14ac:dyDescent="0.25">
      <c r="B41" s="33"/>
      <c r="C41" s="79" t="s">
        <v>16</v>
      </c>
      <c r="D41" s="80">
        <f>MAX(D8:D38)</f>
        <v>109.06</v>
      </c>
      <c r="E41" s="81">
        <f>MAX(E8:E38)</f>
        <v>8.5937000000000001</v>
      </c>
      <c r="F41" s="81">
        <f>MAX(F8:F38)</f>
        <v>9.6195000000000004</v>
      </c>
      <c r="G41" s="82">
        <f>MAX(G8:G38)</f>
        <v>101.75440671950788</v>
      </c>
      <c r="H41" s="82">
        <f>MAX(H8:H38)</f>
        <v>128.92023142180525</v>
      </c>
      <c r="I41" s="81">
        <f t="shared" ref="I41:R41" si="2">MAX(I8:I38)</f>
        <v>13.086500000000001</v>
      </c>
      <c r="J41" s="82">
        <f t="shared" si="2"/>
        <v>878.49045041364525</v>
      </c>
      <c r="K41" s="81">
        <f t="shared" si="2"/>
        <v>7.1642000000000001</v>
      </c>
      <c r="L41" s="82">
        <f t="shared" si="2"/>
        <v>6.7200000000000006</v>
      </c>
      <c r="M41" s="81">
        <f t="shared" si="2"/>
        <v>2.2702753164556961</v>
      </c>
      <c r="N41" s="83">
        <f t="shared" si="2"/>
        <v>35.33377151542539</v>
      </c>
      <c r="O41" s="81">
        <f t="shared" si="2"/>
        <v>6.4458000000000002</v>
      </c>
      <c r="P41" s="81">
        <f t="shared" si="2"/>
        <v>6.0296000000000003</v>
      </c>
      <c r="Q41" s="81">
        <f t="shared" si="2"/>
        <v>5.4718999999999998</v>
      </c>
      <c r="R41" s="81">
        <f t="shared" si="2"/>
        <v>6.0201000000000002</v>
      </c>
      <c r="S41" s="81">
        <f>MAX(S8:S38)</f>
        <v>1.1099000000000001</v>
      </c>
      <c r="T41" s="81">
        <f>MAX(T8:T38)</f>
        <v>1.3418000000000001</v>
      </c>
      <c r="U41" s="81">
        <f>MAX(U8:U38)</f>
        <v>0.23730000000000001</v>
      </c>
      <c r="V41" s="84">
        <f>MAX(V8:V38)</f>
        <v>0.62360000000000004</v>
      </c>
      <c r="W41" s="102"/>
      <c r="X41" s="96"/>
      <c r="Y41" s="64"/>
      <c r="Z41" s="65"/>
      <c r="AA41" s="64"/>
      <c r="AB41" s="66"/>
      <c r="AC41" s="64"/>
      <c r="AD41" s="64"/>
      <c r="AE41" s="66"/>
      <c r="AF41" s="66"/>
      <c r="AG41" s="66"/>
      <c r="AH41" s="66"/>
      <c r="AI41" s="1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</row>
    <row r="42" spans="2:139" s="4" customFormat="1" ht="14.25" customHeight="1" thickBot="1" x14ac:dyDescent="0.25">
      <c r="B42" s="33"/>
      <c r="C42" s="79" t="s">
        <v>17</v>
      </c>
      <c r="D42" s="80">
        <f>MIN(D8:D38)</f>
        <v>104.38</v>
      </c>
      <c r="E42" s="81">
        <f>MIN(E8:E38)</f>
        <v>8.0714000000000006</v>
      </c>
      <c r="F42" s="81">
        <f>MIN(F8:F38)</f>
        <v>9.1736000000000004</v>
      </c>
      <c r="G42" s="82">
        <f>MIN(G8:G38)</f>
        <v>97.580088948081936</v>
      </c>
      <c r="H42" s="82">
        <f>MIN(H8:H38)</f>
        <v>123.03436487945308</v>
      </c>
      <c r="I42" s="81">
        <f t="shared" ref="I42:R42" si="3">MIN(I8:I38)</f>
        <v>12.6015</v>
      </c>
      <c r="J42" s="82">
        <f t="shared" si="3"/>
        <v>839.04907975460128</v>
      </c>
      <c r="K42" s="81">
        <f t="shared" si="3"/>
        <v>6.7411000000000003</v>
      </c>
      <c r="L42" s="82">
        <f t="shared" si="3"/>
        <v>6.3800000000000008</v>
      </c>
      <c r="M42" s="81">
        <f t="shared" si="3"/>
        <v>2.1790756603177943</v>
      </c>
      <c r="N42" s="83">
        <f t="shared" si="3"/>
        <v>33.984510892073224</v>
      </c>
      <c r="O42" s="81">
        <f t="shared" si="3"/>
        <v>6.1709000000000005</v>
      </c>
      <c r="P42" s="81">
        <f t="shared" si="3"/>
        <v>5.7653999999999996</v>
      </c>
      <c r="Q42" s="81">
        <f t="shared" si="3"/>
        <v>5.1703000000000001</v>
      </c>
      <c r="R42" s="81">
        <f t="shared" si="3"/>
        <v>5.8002000000000002</v>
      </c>
      <c r="S42" s="81">
        <f>MIN(S8:S38)</f>
        <v>1.0427999999999999</v>
      </c>
      <c r="T42" s="81">
        <f>MIN(T8:T38)</f>
        <v>1.2641000000000002</v>
      </c>
      <c r="U42" s="81">
        <f>MIN(U8:U38)</f>
        <v>0.22730000000000003</v>
      </c>
      <c r="V42" s="84">
        <f>MIN(V8:V38)</f>
        <v>0.59360000000000002</v>
      </c>
      <c r="W42" s="102"/>
      <c r="X42" s="96"/>
      <c r="Y42" s="64"/>
      <c r="Z42" s="65"/>
      <c r="AA42" s="64"/>
      <c r="AB42" s="66"/>
      <c r="AC42" s="64"/>
      <c r="AD42" s="64"/>
      <c r="AE42" s="66"/>
      <c r="AF42" s="66"/>
      <c r="AG42" s="66"/>
      <c r="AH42" s="66"/>
      <c r="AI42" s="1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</row>
    <row r="43" spans="2:139" s="4" customFormat="1" ht="3.75" customHeight="1" x14ac:dyDescent="0.2">
      <c r="B43" s="16"/>
      <c r="C43" s="16"/>
      <c r="D43" s="16"/>
      <c r="E43" s="15"/>
      <c r="F43" s="86"/>
      <c r="G43" s="85"/>
      <c r="H43" s="85"/>
      <c r="I43" s="15"/>
      <c r="J43" s="85"/>
      <c r="K43" s="85"/>
      <c r="L43" s="85"/>
      <c r="M43" s="85"/>
      <c r="N43" s="87"/>
      <c r="O43" s="85"/>
      <c r="P43" s="85"/>
      <c r="Q43" s="85"/>
      <c r="R43" s="85"/>
      <c r="S43" s="85"/>
      <c r="T43" s="85"/>
      <c r="U43" s="85"/>
      <c r="V43" s="85"/>
      <c r="W43" s="85"/>
      <c r="X43" s="14"/>
      <c r="Y43" s="13"/>
      <c r="Z43" s="14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</row>
    <row r="44" spans="2:139" s="4" customFormat="1" ht="14.25" hidden="1" customHeight="1" x14ac:dyDescent="0.2">
      <c r="B44" s="16"/>
      <c r="C44" s="16"/>
      <c r="D44" s="16"/>
      <c r="E44" s="15"/>
      <c r="F44" s="86"/>
      <c r="G44" s="85"/>
      <c r="H44" s="85"/>
      <c r="I44" s="15"/>
      <c r="J44" s="85"/>
      <c r="K44" s="85"/>
      <c r="L44" s="85"/>
      <c r="M44" s="85"/>
      <c r="N44" s="87"/>
      <c r="O44" s="85"/>
      <c r="P44" s="85"/>
      <c r="Q44" s="85"/>
      <c r="R44" s="85"/>
      <c r="S44" s="85"/>
      <c r="T44" s="85"/>
      <c r="U44" s="85"/>
      <c r="V44" s="85"/>
      <c r="W44" s="85"/>
      <c r="X44" s="14"/>
      <c r="Y44" s="13"/>
      <c r="Z44" s="14"/>
      <c r="AA44" s="15"/>
      <c r="AB44" s="15"/>
      <c r="AC44" s="15"/>
      <c r="AD44" s="15"/>
      <c r="AE44" s="15"/>
      <c r="AF44" s="15"/>
      <c r="AG44" s="15"/>
      <c r="AH44" s="15"/>
      <c r="AI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</row>
    <row r="45" spans="2:139" s="4" customFormat="1" hidden="1" x14ac:dyDescent="0.2">
      <c r="B45" s="16"/>
      <c r="C45" s="16"/>
      <c r="D45" s="16"/>
      <c r="E45" s="15"/>
      <c r="F45" s="86"/>
      <c r="G45" s="85"/>
      <c r="H45" s="85"/>
      <c r="I45" s="15"/>
      <c r="J45" s="85"/>
      <c r="K45" s="85"/>
      <c r="L45" s="85"/>
      <c r="M45" s="85"/>
      <c r="N45" s="87"/>
      <c r="O45" s="85"/>
      <c r="P45" s="85"/>
      <c r="Q45" s="85"/>
      <c r="R45" s="85"/>
      <c r="S45" s="85"/>
      <c r="T45" s="85"/>
      <c r="U45" s="85"/>
      <c r="V45" s="85"/>
      <c r="W45" s="85"/>
      <c r="X45" s="14"/>
      <c r="Y45" s="13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</row>
    <row r="46" spans="2:139" s="4" customFormat="1" hidden="1" x14ac:dyDescent="0.2">
      <c r="B46" s="16"/>
      <c r="C46" s="16"/>
      <c r="D46" s="16"/>
      <c r="E46" s="15"/>
      <c r="F46" s="86"/>
      <c r="G46" s="85"/>
      <c r="H46" s="85"/>
      <c r="I46" s="15"/>
      <c r="J46" s="85"/>
      <c r="K46" s="85"/>
      <c r="L46" s="85"/>
      <c r="M46" s="85"/>
      <c r="N46" s="87"/>
      <c r="O46" s="85"/>
      <c r="P46" s="85"/>
      <c r="Q46" s="85"/>
      <c r="R46" s="85"/>
      <c r="S46" s="85"/>
      <c r="T46" s="85"/>
      <c r="U46" s="85"/>
      <c r="V46" s="85"/>
      <c r="W46" s="85"/>
      <c r="X46" s="14"/>
      <c r="Y46" s="13"/>
      <c r="Z46" s="88"/>
      <c r="AA46" s="5"/>
      <c r="AB46" s="5"/>
      <c r="AC46" s="5"/>
      <c r="AD46" s="5"/>
      <c r="AE46" s="5"/>
      <c r="AF46" s="5"/>
      <c r="AG46" s="5"/>
      <c r="AH46" s="5"/>
      <c r="AI46" s="5"/>
    </row>
    <row r="47" spans="2:139" s="4" customFormat="1" hidden="1" x14ac:dyDescent="0.2">
      <c r="B47" s="16"/>
      <c r="C47" s="16"/>
      <c r="D47" s="16"/>
      <c r="E47" s="15"/>
      <c r="F47" s="86"/>
      <c r="G47" s="85"/>
      <c r="H47" s="85"/>
      <c r="I47" s="15"/>
      <c r="J47" s="85"/>
      <c r="K47" s="85"/>
      <c r="L47" s="85"/>
      <c r="M47" s="85"/>
      <c r="N47" s="87"/>
      <c r="O47" s="85"/>
      <c r="P47" s="85"/>
      <c r="Q47" s="85"/>
      <c r="R47" s="85"/>
      <c r="S47" s="85"/>
      <c r="T47" s="85"/>
      <c r="U47" s="85"/>
      <c r="V47" s="85"/>
      <c r="W47" s="85"/>
      <c r="X47" s="14"/>
      <c r="Y47" s="13"/>
      <c r="Z47" s="88"/>
      <c r="AA47" s="5"/>
      <c r="AB47" s="5"/>
      <c r="AC47" s="5"/>
      <c r="AD47" s="5"/>
      <c r="AE47" s="5"/>
      <c r="AF47" s="5"/>
      <c r="AG47" s="5"/>
      <c r="AH47" s="5"/>
      <c r="AI47" s="5"/>
    </row>
    <row r="48" spans="2:139" s="4" customFormat="1" hidden="1" x14ac:dyDescent="0.2">
      <c r="B48" s="16"/>
      <c r="C48" s="16"/>
      <c r="D48" s="16"/>
      <c r="E48" s="15"/>
      <c r="F48" s="86"/>
      <c r="G48" s="85"/>
      <c r="H48" s="85"/>
      <c r="I48" s="15"/>
      <c r="J48" s="85"/>
      <c r="K48" s="85"/>
      <c r="L48" s="85"/>
      <c r="M48" s="85"/>
      <c r="N48" s="87"/>
      <c r="O48" s="85"/>
      <c r="P48" s="85"/>
      <c r="Q48" s="85"/>
      <c r="R48" s="85"/>
      <c r="S48" s="85"/>
      <c r="T48" s="85"/>
      <c r="U48" s="85"/>
      <c r="V48" s="85"/>
      <c r="W48" s="85"/>
      <c r="X48" s="14"/>
      <c r="Y48" s="13"/>
      <c r="Z48" s="88"/>
      <c r="AA48" s="5"/>
      <c r="AB48" s="5"/>
      <c r="AC48" s="5"/>
      <c r="AD48" s="5"/>
      <c r="AE48" s="5"/>
      <c r="AF48" s="5"/>
      <c r="AG48" s="5"/>
      <c r="AH48" s="5"/>
      <c r="AI48" s="5"/>
    </row>
    <row r="49" spans="2:35" s="4" customFormat="1" hidden="1" x14ac:dyDescent="0.2">
      <c r="B49" s="16"/>
      <c r="C49" s="16"/>
      <c r="D49" s="16"/>
      <c r="E49" s="15"/>
      <c r="F49" s="86"/>
      <c r="G49" s="85"/>
      <c r="H49" s="85"/>
      <c r="I49" s="15"/>
      <c r="J49" s="85"/>
      <c r="K49" s="85"/>
      <c r="L49" s="85"/>
      <c r="M49" s="85"/>
      <c r="N49" s="87"/>
      <c r="O49" s="85"/>
      <c r="P49" s="85"/>
      <c r="Q49" s="85"/>
      <c r="R49" s="85"/>
      <c r="S49" s="85"/>
      <c r="T49" s="85"/>
      <c r="U49" s="85"/>
      <c r="V49" s="85"/>
      <c r="W49" s="85"/>
      <c r="X49" s="14"/>
      <c r="Y49" s="13"/>
      <c r="Z49" s="88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idden="1" x14ac:dyDescent="0.2">
      <c r="B50" s="16"/>
      <c r="C50" s="16"/>
      <c r="D50" s="16"/>
      <c r="E50" s="15"/>
      <c r="F50" s="86"/>
      <c r="G50" s="85"/>
      <c r="H50" s="85"/>
      <c r="I50" s="15"/>
      <c r="J50" s="85"/>
      <c r="K50" s="85"/>
      <c r="L50" s="85"/>
      <c r="M50" s="85"/>
      <c r="N50" s="87"/>
      <c r="O50" s="85"/>
      <c r="P50" s="85"/>
      <c r="Q50" s="85"/>
      <c r="R50" s="85"/>
      <c r="S50" s="85"/>
      <c r="T50" s="85"/>
      <c r="U50" s="85"/>
      <c r="V50" s="85"/>
      <c r="W50" s="85"/>
      <c r="X50" s="14"/>
      <c r="Y50" s="13"/>
      <c r="Z50" s="88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idden="1" x14ac:dyDescent="0.2">
      <c r="B51" s="16"/>
      <c r="C51" s="16"/>
      <c r="D51" s="16"/>
      <c r="E51" s="15"/>
      <c r="F51" s="86"/>
      <c r="G51" s="85"/>
      <c r="H51" s="85"/>
      <c r="I51" s="15"/>
      <c r="J51" s="85"/>
      <c r="K51" s="85"/>
      <c r="L51" s="85"/>
      <c r="M51" s="85"/>
      <c r="N51" s="87"/>
      <c r="O51" s="85"/>
      <c r="P51" s="85"/>
      <c r="Q51" s="85"/>
      <c r="R51" s="85"/>
      <c r="S51" s="85"/>
      <c r="T51" s="85"/>
      <c r="U51" s="85"/>
      <c r="V51" s="85"/>
      <c r="W51" s="85"/>
      <c r="X51" s="14"/>
      <c r="Y51" s="13"/>
      <c r="Z51" s="88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idden="1" x14ac:dyDescent="0.2">
      <c r="B52" s="16"/>
      <c r="C52" s="16"/>
      <c r="D52" s="16"/>
      <c r="E52" s="15"/>
      <c r="F52" s="86"/>
      <c r="G52" s="85"/>
      <c r="H52" s="85"/>
      <c r="I52" s="15"/>
      <c r="J52" s="85"/>
      <c r="K52" s="85"/>
      <c r="L52" s="85"/>
      <c r="M52" s="85"/>
      <c r="N52" s="87"/>
      <c r="O52" s="85"/>
      <c r="P52" s="85"/>
      <c r="Q52" s="85"/>
      <c r="R52" s="85"/>
      <c r="S52" s="85"/>
      <c r="T52" s="85"/>
      <c r="U52" s="85"/>
      <c r="V52" s="85"/>
      <c r="W52" s="85"/>
      <c r="X52" s="14"/>
      <c r="Y52" s="13"/>
      <c r="Z52" s="88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idden="1" x14ac:dyDescent="0.2">
      <c r="B53" s="16"/>
      <c r="C53" s="16"/>
      <c r="D53" s="16"/>
      <c r="E53" s="15"/>
      <c r="F53" s="86"/>
      <c r="G53" s="85"/>
      <c r="H53" s="85"/>
      <c r="I53" s="15"/>
      <c r="J53" s="85"/>
      <c r="K53" s="85"/>
      <c r="L53" s="85"/>
      <c r="M53" s="85"/>
      <c r="N53" s="87"/>
      <c r="O53" s="85"/>
      <c r="P53" s="85"/>
      <c r="Q53" s="85"/>
      <c r="R53" s="85"/>
      <c r="S53" s="85"/>
      <c r="T53" s="85"/>
      <c r="U53" s="85"/>
      <c r="V53" s="85"/>
      <c r="W53" s="85"/>
      <c r="X53" s="14"/>
      <c r="Y53" s="13"/>
      <c r="Z53" s="88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idden="1" x14ac:dyDescent="0.2">
      <c r="B54" s="16"/>
      <c r="C54" s="16"/>
      <c r="D54" s="16"/>
      <c r="E54" s="15"/>
      <c r="F54" s="86"/>
      <c r="G54" s="85"/>
      <c r="H54" s="85"/>
      <c r="I54" s="15"/>
      <c r="J54" s="85"/>
      <c r="K54" s="85"/>
      <c r="L54" s="85"/>
      <c r="M54" s="85"/>
      <c r="N54" s="87"/>
      <c r="O54" s="85"/>
      <c r="P54" s="85"/>
      <c r="Q54" s="85"/>
      <c r="R54" s="85"/>
      <c r="S54" s="85"/>
      <c r="T54" s="85"/>
      <c r="U54" s="85"/>
      <c r="V54" s="85"/>
      <c r="W54" s="85"/>
      <c r="X54" s="14"/>
      <c r="Y54" s="13"/>
      <c r="Z54" s="88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idden="1" x14ac:dyDescent="0.2">
      <c r="B55" s="16"/>
      <c r="C55" s="16"/>
      <c r="D55" s="16"/>
      <c r="E55" s="15"/>
      <c r="F55" s="86"/>
      <c r="G55" s="85"/>
      <c r="H55" s="85"/>
      <c r="I55" s="15"/>
      <c r="J55" s="85"/>
      <c r="K55" s="85"/>
      <c r="L55" s="85"/>
      <c r="M55" s="85"/>
      <c r="N55" s="87"/>
      <c r="O55" s="85"/>
      <c r="P55" s="85"/>
      <c r="Q55" s="85"/>
      <c r="R55" s="85"/>
      <c r="S55" s="85"/>
      <c r="T55" s="85"/>
      <c r="U55" s="85"/>
      <c r="V55" s="85"/>
      <c r="W55" s="85"/>
      <c r="X55" s="14"/>
      <c r="Y55" s="13"/>
      <c r="Z55" s="88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idden="1" x14ac:dyDescent="0.2">
      <c r="B56" s="16"/>
      <c r="C56" s="16"/>
      <c r="D56" s="16"/>
      <c r="E56" s="15"/>
      <c r="F56" s="86"/>
      <c r="G56" s="85"/>
      <c r="H56" s="85"/>
      <c r="I56" s="15"/>
      <c r="J56" s="85"/>
      <c r="K56" s="85"/>
      <c r="L56" s="85"/>
      <c r="M56" s="85"/>
      <c r="N56" s="87"/>
      <c r="O56" s="85"/>
      <c r="P56" s="85"/>
      <c r="Q56" s="85"/>
      <c r="R56" s="85"/>
      <c r="S56" s="85"/>
      <c r="T56" s="85"/>
      <c r="U56" s="85"/>
      <c r="V56" s="85"/>
      <c r="W56" s="85"/>
      <c r="X56" s="14"/>
      <c r="Y56" s="13"/>
      <c r="Z56" s="88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idden="1" x14ac:dyDescent="0.2">
      <c r="B57" s="16"/>
      <c r="C57" s="16"/>
      <c r="D57" s="16"/>
      <c r="E57" s="15"/>
      <c r="F57" s="86"/>
      <c r="G57" s="85"/>
      <c r="H57" s="85"/>
      <c r="I57" s="15"/>
      <c r="J57" s="85"/>
      <c r="K57" s="85"/>
      <c r="L57" s="85"/>
      <c r="M57" s="85"/>
      <c r="N57" s="87"/>
      <c r="O57" s="85"/>
      <c r="P57" s="85"/>
      <c r="Q57" s="85"/>
      <c r="R57" s="85"/>
      <c r="S57" s="85"/>
      <c r="T57" s="85"/>
      <c r="U57" s="85"/>
      <c r="V57" s="85"/>
      <c r="W57" s="85"/>
      <c r="X57" s="14"/>
      <c r="Y57" s="13"/>
      <c r="Z57" s="88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idden="1" x14ac:dyDescent="0.2">
      <c r="B58" s="16"/>
      <c r="C58" s="16"/>
      <c r="D58" s="16"/>
      <c r="E58" s="15"/>
      <c r="F58" s="86"/>
      <c r="G58" s="85"/>
      <c r="H58" s="85"/>
      <c r="I58" s="15"/>
      <c r="J58" s="85"/>
      <c r="K58" s="85"/>
      <c r="L58" s="85"/>
      <c r="M58" s="85"/>
      <c r="N58" s="87"/>
      <c r="O58" s="85"/>
      <c r="P58" s="85"/>
      <c r="Q58" s="85"/>
      <c r="R58" s="85"/>
      <c r="S58" s="85"/>
      <c r="T58" s="85"/>
      <c r="U58" s="85"/>
      <c r="V58" s="85"/>
      <c r="W58" s="85"/>
      <c r="X58" s="14"/>
      <c r="Y58" s="13"/>
      <c r="Z58" s="88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idden="1" x14ac:dyDescent="0.2">
      <c r="B59" s="16"/>
      <c r="C59" s="16"/>
      <c r="D59" s="16"/>
      <c r="E59" s="15"/>
      <c r="F59" s="86"/>
      <c r="G59" s="85"/>
      <c r="H59" s="85"/>
      <c r="I59" s="15"/>
      <c r="J59" s="85"/>
      <c r="K59" s="85"/>
      <c r="L59" s="85"/>
      <c r="M59" s="85"/>
      <c r="N59" s="87"/>
      <c r="O59" s="85"/>
      <c r="P59" s="85"/>
      <c r="Q59" s="85"/>
      <c r="R59" s="85"/>
      <c r="S59" s="85"/>
      <c r="T59" s="85"/>
      <c r="U59" s="85"/>
      <c r="V59" s="85"/>
      <c r="W59" s="85"/>
      <c r="X59" s="14"/>
      <c r="Y59" s="13"/>
      <c r="Z59" s="88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idden="1" x14ac:dyDescent="0.2">
      <c r="B60" s="16"/>
      <c r="C60" s="16"/>
      <c r="D60" s="16"/>
      <c r="E60" s="15"/>
      <c r="F60" s="86"/>
      <c r="G60" s="85"/>
      <c r="H60" s="85"/>
      <c r="I60" s="15"/>
      <c r="J60" s="85"/>
      <c r="K60" s="85"/>
      <c r="L60" s="85"/>
      <c r="M60" s="85"/>
      <c r="N60" s="87"/>
      <c r="O60" s="85"/>
      <c r="P60" s="85"/>
      <c r="Q60" s="85"/>
      <c r="R60" s="85"/>
      <c r="S60" s="85"/>
      <c r="T60" s="85"/>
      <c r="U60" s="85"/>
      <c r="V60" s="85"/>
      <c r="W60" s="85"/>
      <c r="X60" s="14"/>
      <c r="Y60" s="13"/>
      <c r="Z60" s="88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idden="1" x14ac:dyDescent="0.2">
      <c r="B61" s="16"/>
      <c r="C61" s="16"/>
      <c r="D61" s="16"/>
      <c r="E61" s="15"/>
      <c r="F61" s="86"/>
      <c r="G61" s="85"/>
      <c r="H61" s="85"/>
      <c r="I61" s="15"/>
      <c r="J61" s="85"/>
      <c r="K61" s="85"/>
      <c r="L61" s="85"/>
      <c r="M61" s="85"/>
      <c r="N61" s="87"/>
      <c r="O61" s="85"/>
      <c r="P61" s="85"/>
      <c r="Q61" s="85"/>
      <c r="R61" s="85"/>
      <c r="S61" s="85"/>
      <c r="T61" s="85"/>
      <c r="U61" s="85"/>
      <c r="V61" s="85"/>
      <c r="W61" s="85"/>
      <c r="X61" s="14"/>
      <c r="Y61" s="13"/>
      <c r="Z61" s="88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idden="1" x14ac:dyDescent="0.2">
      <c r="B62" s="16"/>
      <c r="C62" s="16"/>
      <c r="D62" s="16"/>
      <c r="E62" s="15"/>
      <c r="F62" s="86"/>
      <c r="G62" s="85"/>
      <c r="H62" s="85"/>
      <c r="I62" s="15"/>
      <c r="J62" s="85"/>
      <c r="K62" s="85"/>
      <c r="L62" s="85"/>
      <c r="M62" s="85"/>
      <c r="N62" s="87"/>
      <c r="O62" s="85"/>
      <c r="P62" s="85"/>
      <c r="Q62" s="85"/>
      <c r="R62" s="85"/>
      <c r="S62" s="85"/>
      <c r="T62" s="85"/>
      <c r="U62" s="85"/>
      <c r="V62" s="85"/>
      <c r="W62" s="85"/>
      <c r="X62" s="14"/>
      <c r="Y62" s="13"/>
      <c r="Z62" s="88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idden="1" x14ac:dyDescent="0.2">
      <c r="B63" s="16"/>
      <c r="C63" s="16"/>
      <c r="D63" s="16"/>
      <c r="E63" s="15"/>
      <c r="F63" s="86"/>
      <c r="G63" s="85"/>
      <c r="H63" s="85"/>
      <c r="I63" s="15"/>
      <c r="J63" s="85"/>
      <c r="K63" s="85"/>
      <c r="L63" s="85"/>
      <c r="M63" s="85"/>
      <c r="N63" s="87"/>
      <c r="O63" s="85"/>
      <c r="P63" s="85"/>
      <c r="Q63" s="85"/>
      <c r="R63" s="85"/>
      <c r="S63" s="85"/>
      <c r="T63" s="85"/>
      <c r="U63" s="85"/>
      <c r="V63" s="85"/>
      <c r="W63" s="85"/>
      <c r="X63" s="14"/>
      <c r="Y63" s="13"/>
      <c r="Z63" s="88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idden="1" x14ac:dyDescent="0.2">
      <c r="B64" s="16"/>
      <c r="C64" s="16"/>
      <c r="D64" s="16"/>
      <c r="E64" s="15"/>
      <c r="F64" s="86"/>
      <c r="G64" s="85"/>
      <c r="H64" s="85"/>
      <c r="I64" s="15"/>
      <c r="J64" s="85"/>
      <c r="K64" s="85"/>
      <c r="L64" s="85"/>
      <c r="M64" s="85"/>
      <c r="N64" s="87"/>
      <c r="O64" s="85"/>
      <c r="P64" s="85"/>
      <c r="Q64" s="85"/>
      <c r="R64" s="85"/>
      <c r="S64" s="85"/>
      <c r="T64" s="85"/>
      <c r="U64" s="85"/>
      <c r="V64" s="85"/>
      <c r="W64" s="85"/>
      <c r="X64" s="14"/>
      <c r="Y64" s="13"/>
      <c r="Z64" s="88"/>
      <c r="AA64" s="5"/>
      <c r="AB64" s="5"/>
      <c r="AC64" s="5"/>
      <c r="AD64" s="5"/>
      <c r="AE64" s="5"/>
      <c r="AF64" s="5"/>
      <c r="AG64" s="5"/>
      <c r="AH64" s="5"/>
      <c r="AI64" s="5"/>
    </row>
    <row r="65" spans="2:35" s="4" customFormat="1" hidden="1" x14ac:dyDescent="0.2">
      <c r="B65" s="16"/>
      <c r="C65" s="16"/>
      <c r="D65" s="16"/>
      <c r="E65" s="15"/>
      <c r="F65" s="86"/>
      <c r="G65" s="85"/>
      <c r="H65" s="85"/>
      <c r="I65" s="15"/>
      <c r="J65" s="85"/>
      <c r="K65" s="85"/>
      <c r="L65" s="85"/>
      <c r="M65" s="85"/>
      <c r="N65" s="87"/>
      <c r="O65" s="85"/>
      <c r="P65" s="85"/>
      <c r="Q65" s="85"/>
      <c r="R65" s="85"/>
      <c r="S65" s="85"/>
      <c r="T65" s="85"/>
      <c r="U65" s="85"/>
      <c r="V65" s="85"/>
      <c r="W65" s="85"/>
      <c r="X65" s="14"/>
      <c r="Y65" s="13"/>
      <c r="Z65" s="88"/>
      <c r="AA65" s="5"/>
      <c r="AB65" s="5"/>
      <c r="AC65" s="5"/>
      <c r="AD65" s="5"/>
      <c r="AE65" s="5"/>
      <c r="AF65" s="5"/>
      <c r="AG65" s="5"/>
      <c r="AH65" s="5"/>
      <c r="AI65" s="5"/>
    </row>
    <row r="66" spans="2:35" s="4" customFormat="1" hidden="1" x14ac:dyDescent="0.2">
      <c r="B66" s="16"/>
      <c r="C66" s="16"/>
      <c r="D66" s="16"/>
      <c r="E66" s="15"/>
      <c r="F66" s="86"/>
      <c r="G66" s="85"/>
      <c r="H66" s="85"/>
      <c r="I66" s="15"/>
      <c r="J66" s="85"/>
      <c r="K66" s="85"/>
      <c r="L66" s="85"/>
      <c r="M66" s="85"/>
      <c r="N66" s="87"/>
      <c r="O66" s="85"/>
      <c r="P66" s="85"/>
      <c r="Q66" s="85"/>
      <c r="R66" s="85"/>
      <c r="S66" s="85"/>
      <c r="T66" s="85"/>
      <c r="U66" s="85"/>
      <c r="V66" s="85"/>
      <c r="W66" s="85"/>
      <c r="X66" s="14"/>
      <c r="Y66" s="13"/>
      <c r="Z66" s="88"/>
      <c r="AA66" s="5"/>
      <c r="AB66" s="5"/>
      <c r="AC66" s="5"/>
      <c r="AD66" s="5"/>
      <c r="AE66" s="5"/>
      <c r="AF66" s="5"/>
      <c r="AG66" s="5"/>
      <c r="AH66" s="5"/>
      <c r="AI66" s="5"/>
    </row>
    <row r="67" spans="2:35" s="4" customFormat="1" hidden="1" x14ac:dyDescent="0.2">
      <c r="B67" s="16"/>
      <c r="C67" s="16"/>
      <c r="D67" s="16"/>
      <c r="E67" s="15"/>
      <c r="F67" s="86"/>
      <c r="G67" s="85"/>
      <c r="H67" s="85"/>
      <c r="I67" s="15"/>
      <c r="J67" s="85"/>
      <c r="K67" s="85"/>
      <c r="L67" s="85"/>
      <c r="M67" s="85"/>
      <c r="N67" s="87"/>
      <c r="O67" s="85"/>
      <c r="P67" s="85"/>
      <c r="Q67" s="85"/>
      <c r="R67" s="85"/>
      <c r="S67" s="85"/>
      <c r="T67" s="85"/>
      <c r="U67" s="85"/>
      <c r="V67" s="85"/>
      <c r="W67" s="85"/>
      <c r="X67" s="14"/>
      <c r="Y67" s="13"/>
      <c r="Z67" s="88"/>
      <c r="AA67" s="5"/>
      <c r="AB67" s="5"/>
      <c r="AC67" s="5"/>
      <c r="AD67" s="5"/>
      <c r="AE67" s="5"/>
      <c r="AF67" s="5"/>
      <c r="AG67" s="5"/>
      <c r="AH67" s="5"/>
      <c r="AI67" s="5"/>
    </row>
    <row r="68" spans="2:35" s="4" customFormat="1" hidden="1" x14ac:dyDescent="0.2">
      <c r="B68" s="16"/>
      <c r="C68" s="16"/>
      <c r="D68" s="16"/>
      <c r="E68" s="15"/>
      <c r="F68" s="86"/>
      <c r="G68" s="85"/>
      <c r="H68" s="85"/>
      <c r="I68" s="15"/>
      <c r="J68" s="85"/>
      <c r="K68" s="85"/>
      <c r="L68" s="85"/>
      <c r="M68" s="85"/>
      <c r="N68" s="87"/>
      <c r="O68" s="85"/>
      <c r="P68" s="85"/>
      <c r="Q68" s="85"/>
      <c r="R68" s="85"/>
      <c r="S68" s="85"/>
      <c r="T68" s="85"/>
      <c r="U68" s="85"/>
      <c r="V68" s="85"/>
      <c r="W68" s="85"/>
      <c r="X68" s="14"/>
      <c r="Y68" s="13"/>
      <c r="Z68" s="88"/>
      <c r="AA68" s="5"/>
      <c r="AB68" s="5"/>
      <c r="AC68" s="5"/>
      <c r="AD68" s="5"/>
      <c r="AE68" s="5"/>
      <c r="AF68" s="5"/>
      <c r="AG68" s="5"/>
      <c r="AH68" s="5"/>
      <c r="AI68" s="5"/>
    </row>
    <row r="69" spans="2:35" s="4" customFormat="1" hidden="1" x14ac:dyDescent="0.2">
      <c r="B69" s="16"/>
      <c r="C69" s="16"/>
      <c r="D69" s="16"/>
      <c r="E69" s="15"/>
      <c r="F69" s="86"/>
      <c r="G69" s="85"/>
      <c r="H69" s="85"/>
      <c r="I69" s="15"/>
      <c r="J69" s="85"/>
      <c r="K69" s="85"/>
      <c r="L69" s="85"/>
      <c r="M69" s="85"/>
      <c r="N69" s="87"/>
      <c r="O69" s="85"/>
      <c r="P69" s="85"/>
      <c r="Q69" s="85"/>
      <c r="R69" s="85"/>
      <c r="S69" s="85"/>
      <c r="T69" s="85"/>
      <c r="U69" s="85"/>
      <c r="V69" s="85"/>
      <c r="W69" s="85"/>
      <c r="X69" s="14"/>
      <c r="Y69" s="13"/>
      <c r="Z69" s="88"/>
      <c r="AA69" s="5"/>
      <c r="AB69" s="5"/>
      <c r="AC69" s="5"/>
      <c r="AD69" s="5"/>
      <c r="AE69" s="5"/>
      <c r="AF69" s="5"/>
      <c r="AG69" s="5"/>
      <c r="AH69" s="5"/>
      <c r="AI69" s="5"/>
    </row>
    <row r="70" spans="2:35" s="4" customFormat="1" hidden="1" x14ac:dyDescent="0.2">
      <c r="B70" s="16"/>
      <c r="C70" s="16"/>
      <c r="D70" s="16"/>
      <c r="E70" s="15"/>
      <c r="F70" s="86"/>
      <c r="G70" s="85"/>
      <c r="H70" s="85"/>
      <c r="I70" s="15"/>
      <c r="J70" s="85"/>
      <c r="K70" s="85"/>
      <c r="L70" s="85"/>
      <c r="M70" s="85"/>
      <c r="N70" s="87"/>
      <c r="O70" s="85"/>
      <c r="P70" s="85"/>
      <c r="Q70" s="85"/>
      <c r="R70" s="85"/>
      <c r="S70" s="85"/>
      <c r="T70" s="85"/>
      <c r="U70" s="85"/>
      <c r="V70" s="85"/>
      <c r="W70" s="85"/>
      <c r="X70" s="14"/>
      <c r="Y70" s="13"/>
      <c r="Z70" s="88"/>
      <c r="AA70" s="5"/>
      <c r="AB70" s="5"/>
      <c r="AC70" s="5"/>
      <c r="AD70" s="5"/>
      <c r="AE70" s="5"/>
      <c r="AF70" s="5"/>
      <c r="AG70" s="5"/>
      <c r="AH70" s="5"/>
      <c r="AI70" s="5"/>
    </row>
    <row r="71" spans="2:35" s="4" customFormat="1" hidden="1" x14ac:dyDescent="0.2">
      <c r="B71" s="16"/>
      <c r="C71" s="16"/>
      <c r="D71" s="16"/>
      <c r="E71" s="15"/>
      <c r="F71" s="86"/>
      <c r="G71" s="85"/>
      <c r="H71" s="85"/>
      <c r="I71" s="15"/>
      <c r="J71" s="85"/>
      <c r="K71" s="85"/>
      <c r="L71" s="85"/>
      <c r="M71" s="85"/>
      <c r="N71" s="87"/>
      <c r="O71" s="85"/>
      <c r="P71" s="85"/>
      <c r="Q71" s="85"/>
      <c r="R71" s="85"/>
      <c r="S71" s="85"/>
      <c r="T71" s="85"/>
      <c r="U71" s="85"/>
      <c r="V71" s="85"/>
      <c r="W71" s="85"/>
      <c r="X71" s="14"/>
      <c r="Y71" s="13"/>
      <c r="Z71" s="88"/>
      <c r="AA71" s="5"/>
      <c r="AB71" s="5"/>
      <c r="AC71" s="5"/>
      <c r="AD71" s="5"/>
      <c r="AE71" s="5"/>
      <c r="AF71" s="5"/>
      <c r="AG71" s="5"/>
      <c r="AH71" s="5"/>
      <c r="AI71" s="5"/>
    </row>
    <row r="72" spans="2:35" s="4" customFormat="1" hidden="1" x14ac:dyDescent="0.2">
      <c r="B72" s="16"/>
      <c r="C72" s="16"/>
      <c r="D72" s="16"/>
      <c r="E72" s="15"/>
      <c r="F72" s="86"/>
      <c r="G72" s="85"/>
      <c r="H72" s="85"/>
      <c r="I72" s="15"/>
      <c r="J72" s="85"/>
      <c r="K72" s="85"/>
      <c r="L72" s="85"/>
      <c r="M72" s="85"/>
      <c r="N72" s="87"/>
      <c r="O72" s="85"/>
      <c r="P72" s="85"/>
      <c r="Q72" s="85"/>
      <c r="R72" s="85"/>
      <c r="S72" s="85"/>
      <c r="T72" s="85"/>
      <c r="U72" s="85"/>
      <c r="V72" s="85"/>
      <c r="W72" s="85"/>
      <c r="X72" s="14"/>
      <c r="Y72" s="13"/>
      <c r="Z72" s="88"/>
      <c r="AA72" s="5"/>
      <c r="AB72" s="5"/>
      <c r="AC72" s="5"/>
      <c r="AD72" s="5"/>
      <c r="AE72" s="5"/>
      <c r="AF72" s="5"/>
      <c r="AG72" s="5"/>
      <c r="AH72" s="5"/>
      <c r="AI72" s="5"/>
    </row>
    <row r="73" spans="2:35" s="4" customFormat="1" hidden="1" x14ac:dyDescent="0.2">
      <c r="B73" s="16"/>
      <c r="C73" s="16"/>
      <c r="D73" s="16"/>
      <c r="E73" s="15"/>
      <c r="F73" s="86"/>
      <c r="G73" s="85"/>
      <c r="H73" s="85"/>
      <c r="I73" s="15"/>
      <c r="J73" s="85"/>
      <c r="K73" s="85"/>
      <c r="L73" s="85"/>
      <c r="M73" s="85"/>
      <c r="N73" s="87"/>
      <c r="O73" s="85"/>
      <c r="P73" s="85"/>
      <c r="Q73" s="85"/>
      <c r="R73" s="85"/>
      <c r="S73" s="85"/>
      <c r="T73" s="85"/>
      <c r="U73" s="85"/>
      <c r="V73" s="85"/>
      <c r="W73" s="85"/>
      <c r="X73" s="14"/>
      <c r="Y73" s="13"/>
      <c r="Z73" s="88"/>
      <c r="AA73" s="5"/>
      <c r="AB73" s="5"/>
      <c r="AC73" s="5"/>
      <c r="AD73" s="5"/>
      <c r="AE73" s="5"/>
      <c r="AF73" s="5"/>
      <c r="AG73" s="5"/>
      <c r="AH73" s="5"/>
      <c r="AI73" s="5"/>
    </row>
    <row r="74" spans="2:35" s="4" customFormat="1" hidden="1" x14ac:dyDescent="0.2">
      <c r="B74" s="16"/>
      <c r="C74" s="16"/>
      <c r="D74" s="16"/>
      <c r="E74" s="15"/>
      <c r="F74" s="86"/>
      <c r="G74" s="85"/>
      <c r="H74" s="85"/>
      <c r="I74" s="15"/>
      <c r="J74" s="85"/>
      <c r="K74" s="85"/>
      <c r="L74" s="85"/>
      <c r="M74" s="85"/>
      <c r="N74" s="87"/>
      <c r="O74" s="85"/>
      <c r="P74" s="85"/>
      <c r="Q74" s="85"/>
      <c r="R74" s="85"/>
      <c r="S74" s="85"/>
      <c r="T74" s="85"/>
      <c r="U74" s="85"/>
      <c r="V74" s="85"/>
      <c r="W74" s="85"/>
      <c r="X74" s="14"/>
      <c r="Y74" s="13"/>
      <c r="Z74" s="88"/>
      <c r="AA74" s="5"/>
      <c r="AB74" s="5"/>
      <c r="AC74" s="5"/>
      <c r="AD74" s="5"/>
      <c r="AE74" s="5"/>
      <c r="AF74" s="5"/>
      <c r="AG74" s="5"/>
      <c r="AH74" s="5"/>
      <c r="AI74" s="5"/>
    </row>
    <row r="75" spans="2:35" s="4" customFormat="1" hidden="1" x14ac:dyDescent="0.2">
      <c r="B75" s="16"/>
      <c r="C75" s="16"/>
      <c r="D75" s="16"/>
      <c r="E75" s="15"/>
      <c r="F75" s="86"/>
      <c r="G75" s="85"/>
      <c r="H75" s="85"/>
      <c r="I75" s="15"/>
      <c r="J75" s="85"/>
      <c r="K75" s="85"/>
      <c r="L75" s="85"/>
      <c r="M75" s="85"/>
      <c r="N75" s="87"/>
      <c r="O75" s="85"/>
      <c r="P75" s="85"/>
      <c r="Q75" s="85"/>
      <c r="R75" s="85"/>
      <c r="S75" s="85"/>
      <c r="T75" s="85"/>
      <c r="U75" s="85"/>
      <c r="V75" s="85"/>
      <c r="W75" s="85"/>
      <c r="X75" s="14"/>
      <c r="Y75" s="13"/>
      <c r="Z75" s="88"/>
      <c r="AA75" s="5"/>
      <c r="AB75" s="5"/>
      <c r="AC75" s="5"/>
      <c r="AD75" s="5"/>
      <c r="AE75" s="5"/>
      <c r="AF75" s="5"/>
      <c r="AG75" s="5"/>
      <c r="AH75" s="5"/>
      <c r="AI75" s="5"/>
    </row>
    <row r="76" spans="2:35" s="4" customFormat="1" hidden="1" x14ac:dyDescent="0.2">
      <c r="B76" s="16"/>
      <c r="C76" s="16"/>
      <c r="D76" s="16"/>
      <c r="E76" s="15"/>
      <c r="F76" s="86"/>
      <c r="G76" s="85"/>
      <c r="H76" s="85"/>
      <c r="I76" s="15"/>
      <c r="J76" s="85"/>
      <c r="K76" s="85"/>
      <c r="L76" s="85"/>
      <c r="M76" s="85"/>
      <c r="N76" s="87"/>
      <c r="O76" s="85"/>
      <c r="P76" s="85"/>
      <c r="Q76" s="85"/>
      <c r="R76" s="85"/>
      <c r="S76" s="85"/>
      <c r="T76" s="85"/>
      <c r="U76" s="85"/>
      <c r="V76" s="85"/>
      <c r="W76" s="85"/>
      <c r="X76" s="14"/>
      <c r="Y76" s="13"/>
      <c r="Z76" s="88"/>
      <c r="AA76" s="5"/>
      <c r="AB76" s="5"/>
      <c r="AC76" s="5"/>
      <c r="AD76" s="5"/>
      <c r="AE76" s="5"/>
      <c r="AF76" s="5"/>
      <c r="AG76" s="5"/>
      <c r="AH76" s="5"/>
      <c r="AI76" s="5"/>
    </row>
    <row r="77" spans="2:35" s="4" customFormat="1" hidden="1" x14ac:dyDescent="0.2">
      <c r="B77" s="16"/>
      <c r="C77" s="16"/>
      <c r="D77" s="16"/>
      <c r="E77" s="15"/>
      <c r="F77" s="86"/>
      <c r="G77" s="85"/>
      <c r="H77" s="85"/>
      <c r="I77" s="15"/>
      <c r="J77" s="85"/>
      <c r="K77" s="85"/>
      <c r="L77" s="85"/>
      <c r="M77" s="85"/>
      <c r="N77" s="87"/>
      <c r="O77" s="85"/>
      <c r="P77" s="85"/>
      <c r="Q77" s="85"/>
      <c r="R77" s="85"/>
      <c r="S77" s="85"/>
      <c r="T77" s="85"/>
      <c r="U77" s="85"/>
      <c r="V77" s="85"/>
      <c r="W77" s="85"/>
      <c r="X77" s="14"/>
      <c r="Y77" s="13"/>
      <c r="Z77" s="88"/>
      <c r="AA77" s="5"/>
      <c r="AB77" s="5"/>
      <c r="AC77" s="5"/>
      <c r="AD77" s="5"/>
      <c r="AE77" s="5"/>
      <c r="AF77" s="5"/>
      <c r="AG77" s="5"/>
      <c r="AH77" s="5"/>
      <c r="AI77" s="5"/>
    </row>
    <row r="78" spans="2:35" s="4" customFormat="1" hidden="1" x14ac:dyDescent="0.2">
      <c r="B78" s="16"/>
      <c r="C78" s="16"/>
      <c r="D78" s="16"/>
      <c r="E78" s="15"/>
      <c r="F78" s="86"/>
      <c r="G78" s="85"/>
      <c r="H78" s="85"/>
      <c r="I78" s="15"/>
      <c r="J78" s="85"/>
      <c r="K78" s="85"/>
      <c r="L78" s="85"/>
      <c r="M78" s="85"/>
      <c r="N78" s="87"/>
      <c r="O78" s="85"/>
      <c r="P78" s="85"/>
      <c r="Q78" s="85"/>
      <c r="R78" s="85"/>
      <c r="S78" s="85"/>
      <c r="T78" s="85"/>
      <c r="U78" s="85"/>
      <c r="V78" s="85"/>
      <c r="W78" s="85"/>
      <c r="X78" s="14"/>
      <c r="Y78" s="13"/>
      <c r="Z78" s="88"/>
      <c r="AA78" s="5"/>
      <c r="AB78" s="5"/>
      <c r="AC78" s="5"/>
      <c r="AD78" s="5"/>
      <c r="AE78" s="5"/>
      <c r="AF78" s="5"/>
      <c r="AG78" s="5"/>
      <c r="AH78" s="5"/>
      <c r="AI78" s="5"/>
    </row>
    <row r="79" spans="2:35" s="4" customFormat="1" hidden="1" x14ac:dyDescent="0.2">
      <c r="B79" s="16"/>
      <c r="C79" s="16"/>
      <c r="D79" s="16"/>
      <c r="E79" s="15"/>
      <c r="F79" s="86"/>
      <c r="G79" s="85"/>
      <c r="H79" s="85"/>
      <c r="I79" s="15"/>
      <c r="J79" s="85"/>
      <c r="K79" s="85"/>
      <c r="L79" s="85"/>
      <c r="M79" s="85"/>
      <c r="N79" s="87"/>
      <c r="O79" s="85"/>
      <c r="P79" s="85"/>
      <c r="Q79" s="85"/>
      <c r="R79" s="85"/>
      <c r="S79" s="85"/>
      <c r="T79" s="85"/>
      <c r="U79" s="85"/>
      <c r="V79" s="85"/>
      <c r="W79" s="85"/>
      <c r="X79" s="14"/>
      <c r="Y79" s="13"/>
      <c r="Z79" s="88"/>
      <c r="AA79" s="5"/>
      <c r="AB79" s="5"/>
      <c r="AC79" s="5"/>
      <c r="AD79" s="5"/>
      <c r="AE79" s="5"/>
      <c r="AF79" s="5"/>
      <c r="AG79" s="5"/>
      <c r="AH79" s="5"/>
      <c r="AI79" s="5"/>
    </row>
    <row r="80" spans="2:35" s="4" customFormat="1" hidden="1" x14ac:dyDescent="0.2">
      <c r="B80" s="16"/>
      <c r="C80" s="16"/>
      <c r="D80" s="16"/>
      <c r="E80" s="15"/>
      <c r="F80" s="86"/>
      <c r="G80" s="85"/>
      <c r="H80" s="85"/>
      <c r="I80" s="15"/>
      <c r="J80" s="85"/>
      <c r="K80" s="85"/>
      <c r="L80" s="85"/>
      <c r="M80" s="85"/>
      <c r="N80" s="87"/>
      <c r="O80" s="85"/>
      <c r="P80" s="85"/>
      <c r="Q80" s="85"/>
      <c r="R80" s="85"/>
      <c r="S80" s="85"/>
      <c r="T80" s="85"/>
      <c r="U80" s="85"/>
      <c r="V80" s="85"/>
      <c r="W80" s="85"/>
      <c r="X80" s="14"/>
      <c r="Y80" s="13"/>
      <c r="Z80" s="88"/>
      <c r="AA80" s="5"/>
      <c r="AB80" s="5"/>
      <c r="AC80" s="5"/>
      <c r="AD80" s="5"/>
      <c r="AE80" s="5"/>
      <c r="AF80" s="5"/>
      <c r="AG80" s="5"/>
      <c r="AH80" s="5"/>
      <c r="AI80" s="5"/>
    </row>
    <row r="81" spans="2:35" s="4" customFormat="1" hidden="1" x14ac:dyDescent="0.2">
      <c r="B81" s="16"/>
      <c r="C81" s="16"/>
      <c r="D81" s="16"/>
      <c r="E81" s="15"/>
      <c r="F81" s="86"/>
      <c r="G81" s="85"/>
      <c r="H81" s="85"/>
      <c r="I81" s="15"/>
      <c r="J81" s="85"/>
      <c r="K81" s="85"/>
      <c r="L81" s="85"/>
      <c r="M81" s="85"/>
      <c r="N81" s="87"/>
      <c r="O81" s="85"/>
      <c r="P81" s="85"/>
      <c r="Q81" s="85"/>
      <c r="R81" s="85"/>
      <c r="S81" s="85"/>
      <c r="T81" s="85"/>
      <c r="U81" s="85"/>
      <c r="V81" s="85"/>
      <c r="W81" s="85"/>
      <c r="X81" s="14"/>
      <c r="Y81" s="13"/>
      <c r="Z81" s="88"/>
      <c r="AA81" s="5"/>
      <c r="AB81" s="5"/>
      <c r="AC81" s="5"/>
      <c r="AD81" s="5"/>
      <c r="AE81" s="5"/>
      <c r="AF81" s="5"/>
      <c r="AG81" s="5"/>
      <c r="AH81" s="5"/>
      <c r="AI81" s="5"/>
    </row>
    <row r="82" spans="2:35" s="4" customFormat="1" hidden="1" x14ac:dyDescent="0.2">
      <c r="B82" s="16"/>
      <c r="C82" s="16"/>
      <c r="D82" s="16"/>
      <c r="E82" s="15"/>
      <c r="F82" s="86"/>
      <c r="G82" s="85"/>
      <c r="H82" s="85"/>
      <c r="I82" s="15"/>
      <c r="J82" s="85"/>
      <c r="K82" s="85"/>
      <c r="L82" s="85"/>
      <c r="M82" s="85"/>
      <c r="N82" s="87"/>
      <c r="O82" s="85"/>
      <c r="P82" s="85"/>
      <c r="Q82" s="85"/>
      <c r="R82" s="85"/>
      <c r="S82" s="85"/>
      <c r="T82" s="85"/>
      <c r="U82" s="85"/>
      <c r="V82" s="85"/>
      <c r="W82" s="85"/>
      <c r="X82" s="14"/>
      <c r="Y82" s="13"/>
      <c r="Z82" s="88"/>
      <c r="AA82" s="5"/>
      <c r="AB82" s="5"/>
      <c r="AC82" s="5"/>
      <c r="AD82" s="5"/>
      <c r="AE82" s="5"/>
      <c r="AF82" s="5"/>
      <c r="AG82" s="5"/>
      <c r="AH82" s="5"/>
      <c r="AI82" s="5"/>
    </row>
    <row r="83" spans="2:35" s="4" customFormat="1" hidden="1" x14ac:dyDescent="0.2">
      <c r="B83" s="16"/>
      <c r="C83" s="16"/>
      <c r="D83" s="16"/>
      <c r="E83" s="15"/>
      <c r="F83" s="86"/>
      <c r="G83" s="85"/>
      <c r="H83" s="85"/>
      <c r="I83" s="15"/>
      <c r="J83" s="85"/>
      <c r="K83" s="85"/>
      <c r="L83" s="85"/>
      <c r="M83" s="85"/>
      <c r="N83" s="87"/>
      <c r="O83" s="85"/>
      <c r="P83" s="85"/>
      <c r="Q83" s="85"/>
      <c r="R83" s="85"/>
      <c r="S83" s="85"/>
      <c r="T83" s="85"/>
      <c r="U83" s="85"/>
      <c r="V83" s="85"/>
      <c r="W83" s="85"/>
      <c r="X83" s="14"/>
      <c r="Y83" s="13"/>
      <c r="Z83" s="88"/>
      <c r="AA83" s="5"/>
      <c r="AB83" s="5"/>
      <c r="AC83" s="5"/>
      <c r="AD83" s="5"/>
      <c r="AE83" s="5"/>
      <c r="AF83" s="5"/>
      <c r="AG83" s="5"/>
      <c r="AH83" s="5"/>
      <c r="AI83" s="5"/>
    </row>
    <row r="84" spans="2:35" s="4" customFormat="1" hidden="1" x14ac:dyDescent="0.2">
      <c r="B84" s="16"/>
      <c r="C84" s="16"/>
      <c r="D84" s="16"/>
      <c r="E84" s="15"/>
      <c r="F84" s="86"/>
      <c r="G84" s="85"/>
      <c r="H84" s="85"/>
      <c r="I84" s="15"/>
      <c r="J84" s="85"/>
      <c r="K84" s="85"/>
      <c r="L84" s="85"/>
      <c r="M84" s="85"/>
      <c r="N84" s="87"/>
      <c r="O84" s="85"/>
      <c r="P84" s="85"/>
      <c r="Q84" s="85"/>
      <c r="R84" s="85"/>
      <c r="S84" s="85"/>
      <c r="T84" s="85"/>
      <c r="U84" s="85"/>
      <c r="V84" s="85"/>
      <c r="W84" s="85"/>
      <c r="X84" s="14"/>
      <c r="Y84" s="13"/>
      <c r="Z84" s="88"/>
      <c r="AA84" s="5"/>
      <c r="AB84" s="5"/>
      <c r="AC84" s="5"/>
      <c r="AD84" s="5"/>
      <c r="AE84" s="5"/>
      <c r="AF84" s="5"/>
      <c r="AG84" s="5"/>
      <c r="AH84" s="5"/>
      <c r="AI84" s="5"/>
    </row>
    <row r="85" spans="2:35" s="4" customFormat="1" hidden="1" x14ac:dyDescent="0.2">
      <c r="B85" s="16"/>
      <c r="C85" s="16"/>
      <c r="D85" s="16"/>
      <c r="E85" s="15"/>
      <c r="F85" s="86"/>
      <c r="G85" s="85"/>
      <c r="H85" s="85"/>
      <c r="I85" s="15"/>
      <c r="J85" s="85"/>
      <c r="K85" s="85"/>
      <c r="L85" s="85"/>
      <c r="M85" s="85"/>
      <c r="N85" s="87"/>
      <c r="O85" s="85"/>
      <c r="P85" s="85"/>
      <c r="Q85" s="85"/>
      <c r="R85" s="85"/>
      <c r="S85" s="85"/>
      <c r="T85" s="85"/>
      <c r="U85" s="85"/>
      <c r="V85" s="85"/>
      <c r="W85" s="85"/>
      <c r="X85" s="14"/>
      <c r="Y85" s="13"/>
      <c r="Z85" s="88"/>
      <c r="AA85" s="5"/>
      <c r="AB85" s="5"/>
      <c r="AC85" s="5"/>
      <c r="AD85" s="5"/>
      <c r="AE85" s="5"/>
      <c r="AF85" s="5"/>
      <c r="AG85" s="5"/>
      <c r="AH85" s="5"/>
      <c r="AI85" s="5"/>
    </row>
    <row r="86" spans="2:35" s="4" customFormat="1" hidden="1" x14ac:dyDescent="0.2">
      <c r="E86" s="5"/>
      <c r="F86" s="6"/>
      <c r="G86" s="7"/>
      <c r="H86" s="7"/>
      <c r="I86" s="5"/>
      <c r="J86" s="7"/>
      <c r="K86" s="7"/>
      <c r="L86" s="7"/>
      <c r="M86" s="7"/>
      <c r="N86" s="8"/>
      <c r="O86" s="7"/>
      <c r="P86" s="7"/>
      <c r="Q86" s="7"/>
      <c r="R86" s="7"/>
      <c r="S86" s="7"/>
      <c r="T86" s="7"/>
      <c r="U86" s="7"/>
      <c r="V86" s="7"/>
      <c r="W86" s="7"/>
      <c r="X86" s="88"/>
      <c r="Y86" s="97"/>
      <c r="Z86" s="88"/>
      <c r="AA86" s="5"/>
      <c r="AB86" s="5"/>
      <c r="AC86" s="5"/>
      <c r="AD86" s="5"/>
      <c r="AE86" s="5"/>
      <c r="AF86" s="5"/>
      <c r="AG86" s="5"/>
      <c r="AH86" s="5"/>
      <c r="AI86" s="5"/>
    </row>
    <row r="87" spans="2:35" s="4" customFormat="1" x14ac:dyDescent="0.2">
      <c r="E87" s="5"/>
      <c r="F87" s="6"/>
      <c r="G87" s="7"/>
      <c r="H87" s="7"/>
      <c r="I87" s="5"/>
      <c r="J87" s="7"/>
      <c r="K87" s="7"/>
      <c r="L87" s="7"/>
      <c r="M87" s="7"/>
      <c r="N87" s="8"/>
      <c r="O87" s="7"/>
      <c r="P87" s="7"/>
      <c r="Q87" s="7"/>
      <c r="R87" s="7"/>
      <c r="S87" s="7"/>
      <c r="T87" s="7"/>
      <c r="U87" s="7"/>
      <c r="V87" s="7"/>
      <c r="W87" s="7"/>
      <c r="X87" s="88"/>
      <c r="Y87" s="97"/>
      <c r="Z87" s="88"/>
      <c r="AA87" s="5"/>
      <c r="AB87" s="5"/>
      <c r="AC87" s="5"/>
      <c r="AD87" s="5"/>
      <c r="AE87" s="5"/>
      <c r="AF87" s="5"/>
      <c r="AG87" s="5"/>
      <c r="AH87" s="5"/>
      <c r="AI87" s="5"/>
    </row>
    <row r="88" spans="2:35" x14ac:dyDescent="0.2"/>
  </sheetData>
  <phoneticPr fontId="0" type="noConversion"/>
  <printOptions gridLinesSet="0"/>
  <pageMargins left="0.24" right="0.19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Kjetil Jensen</cp:lastModifiedBy>
  <cp:lastPrinted>2014-01-30T11:27:37Z</cp:lastPrinted>
  <dcterms:created xsi:type="dcterms:W3CDTF">1998-12-28T08:29:25Z</dcterms:created>
  <dcterms:modified xsi:type="dcterms:W3CDTF">2016-01-04T13:12:32Z</dcterms:modified>
</cp:coreProperties>
</file>