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KM\2 Valuta\SR-BANK\"/>
    </mc:Choice>
  </mc:AlternateContent>
  <bookViews>
    <workbookView showSheetTabs="0" xWindow="19215" yWindow="13440" windowWidth="16395" windowHeight="14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S41" i="1" l="1"/>
  <c r="S40" i="1"/>
  <c r="S38" i="1"/>
  <c r="T41" i="1"/>
  <c r="T40" i="1"/>
  <c r="T38" i="1"/>
  <c r="U41" i="1"/>
  <c r="U40" i="1"/>
  <c r="U38" i="1"/>
  <c r="Q41" i="1"/>
  <c r="P41" i="1"/>
  <c r="O41" i="1"/>
  <c r="N41" i="1"/>
  <c r="M41" i="1"/>
  <c r="L41" i="1"/>
  <c r="K41" i="1"/>
  <c r="J41" i="1"/>
  <c r="I41" i="1"/>
  <c r="H41" i="1"/>
  <c r="Q40" i="1"/>
  <c r="P40" i="1"/>
  <c r="O40" i="1"/>
  <c r="N40" i="1"/>
  <c r="M40" i="1"/>
  <c r="L40" i="1"/>
  <c r="K40" i="1"/>
  <c r="J40" i="1"/>
  <c r="I40" i="1"/>
  <c r="H40" i="1"/>
  <c r="Q38" i="1"/>
  <c r="P38" i="1"/>
  <c r="O38" i="1"/>
  <c r="N38" i="1"/>
  <c r="M38" i="1"/>
  <c r="L38" i="1"/>
  <c r="K38" i="1"/>
  <c r="J38" i="1"/>
  <c r="I38" i="1"/>
  <c r="H38" i="1"/>
  <c r="R41" i="1"/>
  <c r="G41" i="1"/>
  <c r="R40" i="1"/>
  <c r="G40" i="1"/>
  <c r="R38" i="1"/>
  <c r="G38" i="1"/>
  <c r="C38" i="1"/>
  <c r="C40" i="1"/>
  <c r="C41" i="1"/>
  <c r="F41" i="1"/>
  <c r="F40" i="1"/>
  <c r="F38" i="1"/>
  <c r="E41" i="1"/>
  <c r="D40" i="1"/>
  <c r="E40" i="1"/>
  <c r="E38" i="1"/>
  <c r="D41" i="1"/>
  <c r="D38" i="1"/>
</calcChain>
</file>

<file path=xl/sharedStrings.xml><?xml version="1.0" encoding="utf-8"?>
<sst xmlns="http://schemas.openxmlformats.org/spreadsheetml/2006/main" count="25" uniqueCount="25">
  <si>
    <t>USD</t>
  </si>
  <si>
    <t>EUR</t>
  </si>
  <si>
    <t>SEK</t>
  </si>
  <si>
    <t>DKK</t>
  </si>
  <si>
    <t>GBP</t>
  </si>
  <si>
    <t>CHF</t>
  </si>
  <si>
    <t>JPY</t>
  </si>
  <si>
    <t>ISK</t>
  </si>
  <si>
    <t>CAD</t>
  </si>
  <si>
    <t>AUD</t>
  </si>
  <si>
    <t>NZD</t>
  </si>
  <si>
    <t>SGD</t>
  </si>
  <si>
    <t>HKD</t>
  </si>
  <si>
    <t>THB</t>
  </si>
  <si>
    <t>ZAR</t>
  </si>
  <si>
    <t>gj.sn.</t>
  </si>
  <si>
    <t>høy</t>
  </si>
  <si>
    <t>lav</t>
  </si>
  <si>
    <t>PLN</t>
  </si>
  <si>
    <t>CZK</t>
  </si>
  <si>
    <t>I44</t>
  </si>
  <si>
    <t>CNH</t>
  </si>
  <si>
    <t>PHØ/2016</t>
  </si>
  <si>
    <t xml:space="preserve">        Bankens midtkurser ca. kl. 12.10</t>
  </si>
  <si>
    <t>Gjennomsnittskurser for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</si>
</sst>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."/>
    <numFmt numFmtId="165" formatCode="0.0000"/>
    <numFmt numFmtId="166" formatCode="000.00"/>
    <numFmt numFmtId="167" formatCode="00.00"/>
    <numFmt numFmtId="168" formatCode="00.000"/>
    <numFmt numFmtId="169" formatCode="0.000"/>
  </numFmts>
  <fonts count="23" x14ac:knownFonts="1">
    <font>
      <sz val="10"/>
      <name val="Arial"/>
    </font>
    <font>
      <sz val="8"/>
      <color rgb="FF002776"/>
      <name val="Calibri"/>
      <family val="2"/>
      <scheme val="minor"/>
    </font>
    <font>
      <sz val="5"/>
      <color rgb="FF002776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0"/>
      <name val="Calibri"/>
      <family val="2"/>
      <scheme val="minor"/>
    </font>
    <font>
      <sz val="10"/>
      <color rgb="FF002776"/>
      <name val="Calibri"/>
      <family val="2"/>
      <scheme val="minor"/>
    </font>
    <font>
      <sz val="9"/>
      <color rgb="FF002776"/>
      <name val="Calibri"/>
      <family val="2"/>
      <scheme val="minor"/>
    </font>
    <font>
      <b/>
      <sz val="9"/>
      <color rgb="FF00277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.5"/>
      <color rgb="FF002776"/>
      <name val="Calibri"/>
      <family val="2"/>
      <scheme val="minor"/>
    </font>
    <font>
      <sz val="8.5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u val="double"/>
      <sz val="10"/>
      <color theme="3" tint="-0.249977111117893"/>
      <name val="Calibri"/>
      <family val="2"/>
      <scheme val="minor"/>
    </font>
    <font>
      <sz val="5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8.5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AC0B6"/>
        <bgColor indexed="64"/>
      </patternFill>
    </fill>
  </fills>
  <borders count="25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hair">
        <color rgb="FF002776"/>
      </left>
      <right style="hair">
        <color rgb="FF002776"/>
      </right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hair">
        <color rgb="FF002776"/>
      </left>
      <right style="hair">
        <color rgb="FF002776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 style="hair">
        <color theme="3" tint="-0.24994659260841701"/>
      </top>
      <bottom style="hair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 style="hair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hair">
        <color theme="3" tint="-0.24994659260841701"/>
      </top>
      <bottom style="hair">
        <color theme="3" tint="-0.24994659260841701"/>
      </bottom>
      <diagonal/>
    </border>
    <border>
      <left style="medium">
        <color theme="3" tint="-0.24994659260841701"/>
      </left>
      <right/>
      <top style="hair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/>
      <bottom style="hair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/>
      <bottom style="hair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/>
      <bottom style="hair">
        <color theme="3" tint="-0.24994659260841701"/>
      </bottom>
      <diagonal/>
    </border>
    <border>
      <left style="medium">
        <color theme="3" tint="-0.24994659260841701"/>
      </left>
      <right style="hair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hair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hair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117">
    <xf numFmtId="0" fontId="0" fillId="0" borderId="0" xfId="0"/>
    <xf numFmtId="165" fontId="1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9" fontId="3" fillId="0" borderId="0" xfId="0" applyNumberFormat="1" applyFont="1" applyBorder="1"/>
    <xf numFmtId="2" fontId="3" fillId="0" borderId="0" xfId="0" applyNumberFormat="1" applyFont="1"/>
    <xf numFmtId="168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168" fontId="3" fillId="0" borderId="0" xfId="0" applyNumberFormat="1" applyFont="1" applyFill="1" applyBorder="1"/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165" fontId="5" fillId="2" borderId="0" xfId="0" applyNumberFormat="1" applyFont="1" applyFill="1" applyBorder="1"/>
    <xf numFmtId="167" fontId="5" fillId="2" borderId="0" xfId="0" applyNumberFormat="1" applyFont="1" applyFill="1" applyBorder="1"/>
    <xf numFmtId="165" fontId="6" fillId="2" borderId="0" xfId="0" applyNumberFormat="1" applyFont="1" applyFill="1" applyBorder="1"/>
    <xf numFmtId="169" fontId="3" fillId="2" borderId="0" xfId="0" applyNumberFormat="1" applyFont="1" applyFill="1" applyBorder="1"/>
    <xf numFmtId="167" fontId="3" fillId="2" borderId="0" xfId="0" applyNumberFormat="1" applyFont="1" applyFill="1" applyBorder="1"/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165" fontId="4" fillId="2" borderId="0" xfId="0" applyNumberFormat="1" applyFont="1" applyFill="1" applyBorder="1"/>
    <xf numFmtId="165" fontId="4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/>
    <xf numFmtId="169" fontId="7" fillId="2" borderId="0" xfId="0" applyNumberFormat="1" applyFont="1" applyFill="1" applyBorder="1"/>
    <xf numFmtId="167" fontId="7" fillId="2" borderId="0" xfId="0" applyNumberFormat="1" applyFont="1" applyFill="1" applyBorder="1"/>
    <xf numFmtId="166" fontId="7" fillId="2" borderId="0" xfId="0" applyNumberFormat="1" applyFont="1" applyFill="1" applyBorder="1"/>
    <xf numFmtId="165" fontId="2" fillId="2" borderId="0" xfId="0" applyNumberFormat="1" applyFont="1" applyFill="1" applyBorder="1"/>
    <xf numFmtId="0" fontId="3" fillId="2" borderId="0" xfId="0" applyFont="1" applyFill="1" applyBorder="1"/>
    <xf numFmtId="166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65" fontId="8" fillId="2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14" fillId="0" borderId="0" xfId="0" applyFont="1" applyFill="1" applyBorder="1"/>
    <xf numFmtId="167" fontId="3" fillId="0" borderId="0" xfId="0" applyNumberFormat="1" applyFont="1" applyFill="1" applyBorder="1"/>
    <xf numFmtId="166" fontId="3" fillId="0" borderId="0" xfId="0" applyNumberFormat="1" applyFont="1" applyFill="1" applyBorder="1"/>
    <xf numFmtId="169" fontId="3" fillId="0" borderId="0" xfId="0" applyNumberFormat="1" applyFont="1" applyFill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8" fontId="3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/>
    <xf numFmtId="165" fontId="18" fillId="2" borderId="0" xfId="0" applyNumberFormat="1" applyFont="1" applyFill="1" applyBorder="1"/>
    <xf numFmtId="165" fontId="19" fillId="2" borderId="0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165" fontId="20" fillId="2" borderId="0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 horizontal="center"/>
    </xf>
    <xf numFmtId="165" fontId="20" fillId="2" borderId="2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21" fillId="0" borderId="7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169" fontId="21" fillId="0" borderId="8" xfId="0" applyNumberFormat="1" applyFont="1" applyBorder="1" applyAlignment="1">
      <alignment horizontal="center"/>
    </xf>
    <xf numFmtId="165" fontId="21" fillId="0" borderId="9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165" fontId="21" fillId="0" borderId="6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169" fontId="22" fillId="0" borderId="11" xfId="0" applyNumberFormat="1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169" fontId="17" fillId="0" borderId="11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2" fontId="21" fillId="3" borderId="14" xfId="0" applyNumberFormat="1" applyFont="1" applyFill="1" applyBorder="1" applyAlignment="1">
      <alignment horizontal="center"/>
    </xf>
    <xf numFmtId="165" fontId="21" fillId="3" borderId="14" xfId="0" applyNumberFormat="1" applyFont="1" applyFill="1" applyBorder="1" applyAlignment="1">
      <alignment horizontal="center"/>
    </xf>
    <xf numFmtId="169" fontId="21" fillId="3" borderId="14" xfId="0" applyNumberFormat="1" applyFont="1" applyFill="1" applyBorder="1" applyAlignment="1">
      <alignment horizontal="center"/>
    </xf>
    <xf numFmtId="165" fontId="21" fillId="3" borderId="15" xfId="0" applyNumberFormat="1" applyFont="1" applyFill="1" applyBorder="1" applyAlignment="1">
      <alignment horizontal="center"/>
    </xf>
    <xf numFmtId="164" fontId="21" fillId="2" borderId="16" xfId="0" applyNumberFormat="1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2" fontId="17" fillId="2" borderId="10" xfId="0" applyNumberFormat="1" applyFont="1" applyFill="1" applyBorder="1" applyAlignment="1">
      <alignment horizontal="center"/>
    </xf>
    <xf numFmtId="2" fontId="21" fillId="3" borderId="13" xfId="0" applyNumberFormat="1" applyFont="1" applyFill="1" applyBorder="1" applyAlignment="1">
      <alignment horizontal="center"/>
    </xf>
    <xf numFmtId="164" fontId="21" fillId="2" borderId="18" xfId="0" applyNumberFormat="1" applyFont="1" applyFill="1" applyBorder="1" applyAlignment="1">
      <alignment horizontal="center"/>
    </xf>
    <xf numFmtId="2" fontId="17" fillId="2" borderId="19" xfId="0" applyNumberFormat="1" applyFont="1" applyFill="1" applyBorder="1" applyAlignment="1">
      <alignment horizontal="center"/>
    </xf>
    <xf numFmtId="165" fontId="22" fillId="0" borderId="20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169" fontId="22" fillId="0" borderId="20" xfId="0" applyNumberFormat="1" applyFont="1" applyBorder="1" applyAlignment="1">
      <alignment horizontal="center"/>
    </xf>
    <xf numFmtId="165" fontId="22" fillId="0" borderId="21" xfId="0" applyNumberFormat="1" applyFont="1" applyBorder="1" applyAlignment="1">
      <alignment horizontal="center"/>
    </xf>
    <xf numFmtId="0" fontId="20" fillId="3" borderId="22" xfId="0" applyFont="1" applyFill="1" applyBorder="1"/>
    <xf numFmtId="165" fontId="21" fillId="3" borderId="23" xfId="0" applyNumberFormat="1" applyFont="1" applyFill="1" applyBorder="1" applyAlignment="1">
      <alignment horizontal="center"/>
    </xf>
    <xf numFmtId="166" fontId="21" fillId="3" borderId="23" xfId="0" applyNumberFormat="1" applyFont="1" applyFill="1" applyBorder="1" applyAlignment="1">
      <alignment horizontal="center"/>
    </xf>
    <xf numFmtId="167" fontId="21" fillId="3" borderId="23" xfId="0" applyNumberFormat="1" applyFont="1" applyFill="1" applyBorder="1" applyAlignment="1">
      <alignment horizontal="center"/>
    </xf>
    <xf numFmtId="168" fontId="21" fillId="3" borderId="23" xfId="0" applyNumberFormat="1" applyFont="1" applyFill="1" applyBorder="1" applyAlignment="1">
      <alignment horizontal="center"/>
    </xf>
    <xf numFmtId="2" fontId="21" fillId="3" borderId="23" xfId="0" applyNumberFormat="1" applyFont="1" applyFill="1" applyBorder="1" applyAlignment="1">
      <alignment horizontal="center"/>
    </xf>
    <xf numFmtId="169" fontId="21" fillId="3" borderId="23" xfId="0" applyNumberFormat="1" applyFont="1" applyFill="1" applyBorder="1" applyAlignment="1">
      <alignment horizontal="center"/>
    </xf>
    <xf numFmtId="2" fontId="21" fillId="3" borderId="2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276197</xdr:colOff>
      <xdr:row>0</xdr:row>
      <xdr:rowOff>0</xdr:rowOff>
    </xdr:from>
    <xdr:to>
      <xdr:col>20</xdr:col>
      <xdr:colOff>209550</xdr:colOff>
      <xdr:row>4</xdr:row>
      <xdr:rowOff>32998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572" y="0"/>
          <a:ext cx="1876453" cy="594973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0</xdr:row>
      <xdr:rowOff>76200</xdr:rowOff>
    </xdr:from>
    <xdr:to>
      <xdr:col>3</xdr:col>
      <xdr:colOff>387477</xdr:colOff>
      <xdr:row>3</xdr:row>
      <xdr:rowOff>26822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42875"/>
          <a:ext cx="1139952" cy="331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88"/>
  <sheetViews>
    <sheetView showGridLines="0" tabSelected="1" workbookViewId="0">
      <selection activeCell="U2" sqref="U2"/>
    </sheetView>
  </sheetViews>
  <sheetFormatPr baseColWidth="10" defaultColWidth="0" defaultRowHeight="12.75" zeroHeight="1" x14ac:dyDescent="0.2"/>
  <cols>
    <col min="1" max="1" width="1" style="3" customWidth="1"/>
    <col min="2" max="2" width="4.85546875" style="3" customWidth="1"/>
    <col min="3" max="3" width="7.28515625" style="3" customWidth="1"/>
    <col min="4" max="4" width="7.28515625" style="4" customWidth="1"/>
    <col min="5" max="5" width="7.28515625" style="5" customWidth="1"/>
    <col min="6" max="7" width="7.28515625" style="6" customWidth="1"/>
    <col min="8" max="8" width="7.28515625" style="4" customWidth="1"/>
    <col min="9" max="12" width="7.28515625" style="6" customWidth="1"/>
    <col min="13" max="13" width="7.28515625" style="7" customWidth="1"/>
    <col min="14" max="21" width="7.28515625" style="6" customWidth="1"/>
    <col min="22" max="22" width="0.42578125" style="6" customWidth="1"/>
    <col min="23" max="23" width="0.42578125" style="53" customWidth="1"/>
    <col min="24" max="24" width="12.28515625" style="9" hidden="1" customWidth="1"/>
    <col min="25" max="25" width="5.5703125" style="8" hidden="1" customWidth="1"/>
    <col min="26" max="30" width="5.5703125" style="10" hidden="1" customWidth="1"/>
    <col min="31" max="33" width="5" style="10" hidden="1" customWidth="1"/>
    <col min="34" max="34" width="5.5703125" style="10" hidden="1" customWidth="1"/>
    <col min="35" max="53" width="4.7109375" style="11" hidden="1" customWidth="1"/>
    <col min="54" max="16384" width="9.140625" style="11" hidden="1"/>
  </cols>
  <sheetData>
    <row r="1" spans="2:70" s="3" customFormat="1" ht="7.5" customHeight="1" x14ac:dyDescent="0.2">
      <c r="D1" s="4"/>
      <c r="E1" s="5"/>
      <c r="F1" s="6"/>
      <c r="G1" s="6"/>
      <c r="H1" s="4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53"/>
      <c r="X1" s="61"/>
      <c r="Y1" s="53"/>
      <c r="Z1" s="4"/>
      <c r="AA1" s="4"/>
      <c r="AB1" s="4"/>
      <c r="AC1" s="4"/>
      <c r="AD1" s="4"/>
      <c r="AE1" s="4"/>
      <c r="AF1" s="4"/>
      <c r="AG1" s="4"/>
      <c r="AH1" s="4"/>
    </row>
    <row r="2" spans="2:70" s="3" customFormat="1" ht="10.5" customHeight="1" x14ac:dyDescent="0.2">
      <c r="D2" s="4"/>
      <c r="W2" s="23"/>
      <c r="X2" s="12"/>
      <c r="Y2" s="13"/>
      <c r="Z2" s="14"/>
      <c r="AA2" s="14"/>
      <c r="AB2" s="14"/>
      <c r="AC2" s="14"/>
      <c r="AD2" s="14"/>
      <c r="AE2" s="14"/>
      <c r="AF2" s="14"/>
      <c r="AG2" s="14"/>
      <c r="AH2" s="14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</row>
    <row r="3" spans="2:70" s="3" customFormat="1" ht="12" customHeight="1" x14ac:dyDescent="0.2">
      <c r="D3" s="4"/>
      <c r="E3" s="16"/>
      <c r="F3" s="17"/>
      <c r="G3" s="17"/>
      <c r="H3" s="16"/>
      <c r="I3" s="18"/>
      <c r="J3" s="19"/>
      <c r="K3" s="20"/>
      <c r="L3" s="21"/>
      <c r="M3" s="19"/>
      <c r="N3" s="22"/>
      <c r="O3" s="17"/>
      <c r="P3" s="17"/>
      <c r="Q3" s="17"/>
      <c r="R3" s="23"/>
      <c r="S3" s="23"/>
      <c r="T3" s="23"/>
      <c r="U3" s="24"/>
      <c r="V3" s="24"/>
      <c r="W3" s="23"/>
      <c r="X3" s="12"/>
      <c r="Y3" s="13"/>
      <c r="Z3" s="14"/>
      <c r="AA3" s="14"/>
      <c r="AB3" s="14"/>
      <c r="AC3" s="14"/>
      <c r="AD3" s="14"/>
      <c r="AE3" s="14"/>
      <c r="AF3" s="14"/>
      <c r="AG3" s="14"/>
      <c r="AH3" s="14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2:70" s="3" customFormat="1" ht="14.25" customHeight="1" x14ac:dyDescent="0.2">
      <c r="B4" s="69" t="s">
        <v>22</v>
      </c>
      <c r="D4" s="1"/>
      <c r="E4" s="67" t="s">
        <v>23</v>
      </c>
      <c r="F4" s="25"/>
      <c r="G4" s="25"/>
      <c r="H4" s="1"/>
      <c r="I4" s="68" t="s">
        <v>24</v>
      </c>
      <c r="J4" s="26"/>
      <c r="K4" s="27"/>
      <c r="L4" s="28"/>
      <c r="M4" s="26"/>
      <c r="O4" s="25"/>
      <c r="P4" s="25"/>
      <c r="S4" s="29"/>
      <c r="T4" s="29"/>
      <c r="U4" s="2"/>
      <c r="V4" s="2"/>
      <c r="W4" s="23"/>
      <c r="X4" s="12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2:70" s="3" customFormat="1" ht="3.75" customHeight="1" thickBot="1" x14ac:dyDescent="0.25">
      <c r="B5" s="30"/>
      <c r="C5" s="30"/>
      <c r="D5" s="16"/>
      <c r="E5" s="31"/>
      <c r="F5" s="17"/>
      <c r="G5" s="17"/>
      <c r="H5" s="16"/>
      <c r="I5" s="17"/>
      <c r="J5" s="17"/>
      <c r="K5" s="17"/>
      <c r="L5" s="17"/>
      <c r="M5" s="32"/>
      <c r="N5" s="17"/>
      <c r="O5" s="17"/>
      <c r="P5" s="17"/>
      <c r="Q5" s="17"/>
      <c r="R5" s="17"/>
      <c r="S5" s="17"/>
      <c r="T5" s="17"/>
      <c r="U5" s="17"/>
      <c r="V5" s="17"/>
      <c r="W5" s="54"/>
      <c r="X5" s="12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2:70" s="3" customFormat="1" ht="16.5" customHeight="1" thickBot="1" x14ac:dyDescent="0.25">
      <c r="B6" s="109"/>
      <c r="C6" s="110" t="s">
        <v>20</v>
      </c>
      <c r="D6" s="110" t="s">
        <v>0</v>
      </c>
      <c r="E6" s="111" t="s">
        <v>1</v>
      </c>
      <c r="F6" s="112" t="s">
        <v>2</v>
      </c>
      <c r="G6" s="111" t="s">
        <v>3</v>
      </c>
      <c r="H6" s="110" t="s">
        <v>4</v>
      </c>
      <c r="I6" s="113" t="s">
        <v>5</v>
      </c>
      <c r="J6" s="113" t="s">
        <v>6</v>
      </c>
      <c r="K6" s="111" t="s">
        <v>7</v>
      </c>
      <c r="L6" s="114" t="s">
        <v>18</v>
      </c>
      <c r="M6" s="115" t="s">
        <v>19</v>
      </c>
      <c r="N6" s="110" t="s">
        <v>8</v>
      </c>
      <c r="O6" s="115" t="s">
        <v>9</v>
      </c>
      <c r="P6" s="112" t="s">
        <v>10</v>
      </c>
      <c r="Q6" s="111" t="s">
        <v>11</v>
      </c>
      <c r="R6" s="110" t="s">
        <v>12</v>
      </c>
      <c r="S6" s="115" t="s">
        <v>21</v>
      </c>
      <c r="T6" s="115" t="s">
        <v>13</v>
      </c>
      <c r="U6" s="116" t="s">
        <v>14</v>
      </c>
      <c r="V6" s="66"/>
      <c r="W6" s="55"/>
      <c r="X6" s="33"/>
      <c r="Y6" s="34"/>
      <c r="Z6" s="35"/>
      <c r="AA6" s="35"/>
      <c r="AB6" s="35"/>
      <c r="AC6" s="35"/>
      <c r="AD6" s="35"/>
      <c r="AE6" s="35"/>
      <c r="AF6" s="35"/>
      <c r="AG6" s="35"/>
      <c r="AH6" s="14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7" spans="2:70" s="3" customFormat="1" ht="14.25" customHeight="1" x14ac:dyDescent="0.2">
      <c r="B7" s="103">
        <v>1</v>
      </c>
      <c r="C7" s="104">
        <v>102.28</v>
      </c>
      <c r="D7" s="105">
        <v>7.7812999999999999</v>
      </c>
      <c r="E7" s="105">
        <v>9.2675000000000001</v>
      </c>
      <c r="F7" s="106">
        <v>97.70101953693937</v>
      </c>
      <c r="G7" s="106">
        <v>124.65637115119668</v>
      </c>
      <c r="H7" s="105">
        <v>10.0585</v>
      </c>
      <c r="I7" s="106">
        <v>810.46765961878964</v>
      </c>
      <c r="J7" s="105">
        <v>7.0678999999999998</v>
      </c>
      <c r="K7" s="106">
        <v>7.4499999999999993</v>
      </c>
      <c r="L7" s="105">
        <v>2.1856116177914968</v>
      </c>
      <c r="M7" s="107">
        <v>35.589553604098057</v>
      </c>
      <c r="N7" s="105">
        <v>6.2313000000000001</v>
      </c>
      <c r="O7" s="105">
        <v>6.1662999999999997</v>
      </c>
      <c r="P7" s="105">
        <v>5.5693999999999999</v>
      </c>
      <c r="Q7" s="105">
        <v>5.7376000000000005</v>
      </c>
      <c r="R7" s="105">
        <v>0.99449999999999994</v>
      </c>
      <c r="S7" s="105">
        <v>1.1836</v>
      </c>
      <c r="T7" s="105">
        <v>0.23490000000000003</v>
      </c>
      <c r="U7" s="108">
        <v>0.60070000000000001</v>
      </c>
      <c r="V7" s="62"/>
      <c r="W7" s="56"/>
      <c r="X7" s="36"/>
      <c r="Y7" s="37"/>
      <c r="Z7" s="36"/>
      <c r="AA7" s="38"/>
      <c r="AB7" s="36"/>
      <c r="AC7" s="36"/>
      <c r="AD7" s="38"/>
      <c r="AE7" s="38"/>
      <c r="AF7" s="38"/>
      <c r="AG7" s="38"/>
      <c r="AH7" s="14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2:70" s="3" customFormat="1" ht="14.25" customHeight="1" x14ac:dyDescent="0.2">
      <c r="B8" s="99">
        <v>2</v>
      </c>
      <c r="C8" s="101"/>
      <c r="D8" s="87"/>
      <c r="E8" s="87"/>
      <c r="F8" s="88"/>
      <c r="G8" s="88"/>
      <c r="H8" s="87"/>
      <c r="I8" s="88"/>
      <c r="J8" s="87"/>
      <c r="K8" s="88"/>
      <c r="L8" s="87"/>
      <c r="M8" s="89"/>
      <c r="N8" s="87"/>
      <c r="O8" s="87"/>
      <c r="P8" s="87"/>
      <c r="Q8" s="87"/>
      <c r="R8" s="87"/>
      <c r="S8" s="87"/>
      <c r="T8" s="87"/>
      <c r="U8" s="90"/>
      <c r="V8" s="62"/>
      <c r="W8" s="56"/>
      <c r="X8" s="36"/>
      <c r="Y8" s="37"/>
      <c r="Z8" s="36"/>
      <c r="AA8" s="38"/>
      <c r="AB8" s="36"/>
      <c r="AC8" s="36"/>
      <c r="AD8" s="38"/>
      <c r="AE8" s="38"/>
      <c r="AF8" s="38"/>
      <c r="AG8" s="38"/>
      <c r="AH8" s="39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2:70" s="3" customFormat="1" ht="14.25" customHeight="1" x14ac:dyDescent="0.2">
      <c r="B9" s="99">
        <v>3</v>
      </c>
      <c r="C9" s="101"/>
      <c r="D9" s="91"/>
      <c r="E9" s="91"/>
      <c r="F9" s="92"/>
      <c r="G9" s="92"/>
      <c r="H9" s="91"/>
      <c r="I9" s="92"/>
      <c r="J9" s="91"/>
      <c r="K9" s="92"/>
      <c r="L9" s="91"/>
      <c r="M9" s="93"/>
      <c r="N9" s="91"/>
      <c r="O9" s="91"/>
      <c r="P9" s="91"/>
      <c r="Q9" s="91"/>
      <c r="R9" s="91"/>
      <c r="S9" s="91"/>
      <c r="T9" s="91"/>
      <c r="U9" s="94"/>
      <c r="V9" s="63"/>
      <c r="W9" s="57"/>
      <c r="X9" s="36"/>
      <c r="Y9" s="37"/>
      <c r="Z9" s="36"/>
      <c r="AA9" s="38"/>
      <c r="AB9" s="36"/>
      <c r="AC9" s="36"/>
      <c r="AD9" s="38"/>
      <c r="AE9" s="38"/>
      <c r="AF9" s="38"/>
      <c r="AG9" s="38"/>
      <c r="AH9" s="39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</row>
    <row r="10" spans="2:70" s="3" customFormat="1" ht="14.25" customHeight="1" x14ac:dyDescent="0.2">
      <c r="B10" s="99">
        <v>4</v>
      </c>
      <c r="C10" s="101">
        <v>102.62</v>
      </c>
      <c r="D10" s="87">
        <v>7.8003</v>
      </c>
      <c r="E10" s="87">
        <v>9.2898999999999994</v>
      </c>
      <c r="F10" s="88">
        <v>98.041754125765138</v>
      </c>
      <c r="G10" s="88">
        <v>124.95674740484428</v>
      </c>
      <c r="H10" s="87">
        <v>10.100199999999999</v>
      </c>
      <c r="I10" s="88">
        <v>815.07836990595615</v>
      </c>
      <c r="J10" s="87">
        <v>7.1193999999999997</v>
      </c>
      <c r="K10" s="88">
        <v>7.46</v>
      </c>
      <c r="L10" s="87">
        <v>2.1885504288837807</v>
      </c>
      <c r="M10" s="89">
        <v>35.700947411780859</v>
      </c>
      <c r="N10" s="87">
        <v>6.2863000000000007</v>
      </c>
      <c r="O10" s="87">
        <v>6.2054999999999998</v>
      </c>
      <c r="P10" s="87">
        <v>5.601</v>
      </c>
      <c r="Q10" s="87">
        <v>5.7495000000000003</v>
      </c>
      <c r="R10" s="87">
        <v>0.99690000000000001</v>
      </c>
      <c r="S10" s="87">
        <v>1.1933</v>
      </c>
      <c r="T10" s="87">
        <v>0.23550000000000001</v>
      </c>
      <c r="U10" s="90">
        <v>0.6018</v>
      </c>
      <c r="V10" s="62"/>
      <c r="W10" s="56"/>
      <c r="X10" s="36"/>
      <c r="Y10" s="37"/>
      <c r="Z10" s="36"/>
      <c r="AA10" s="38"/>
      <c r="AB10" s="36"/>
      <c r="AC10" s="36"/>
      <c r="AD10" s="38"/>
      <c r="AE10" s="38"/>
      <c r="AF10" s="38"/>
      <c r="AG10" s="38"/>
      <c r="AH10" s="39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2:70" s="3" customFormat="1" ht="14.25" customHeight="1" x14ac:dyDescent="0.2">
      <c r="B11" s="99">
        <v>5</v>
      </c>
      <c r="C11" s="101">
        <v>102.62</v>
      </c>
      <c r="D11" s="91">
        <v>7.8110999999999997</v>
      </c>
      <c r="E11" s="91">
        <v>9.2827999999999999</v>
      </c>
      <c r="F11" s="92">
        <v>98.069027859734575</v>
      </c>
      <c r="G11" s="92">
        <v>124.81783317353788</v>
      </c>
      <c r="H11" s="91">
        <v>10.108700000000001</v>
      </c>
      <c r="I11" s="92">
        <v>814.08025013027623</v>
      </c>
      <c r="J11" s="91">
        <v>7.1415999999999995</v>
      </c>
      <c r="K11" s="92">
        <v>7.4300000000000006</v>
      </c>
      <c r="L11" s="91">
        <v>2.1947125733374504</v>
      </c>
      <c r="M11" s="93">
        <v>35.58263483965014</v>
      </c>
      <c r="N11" s="91">
        <v>6.3077000000000005</v>
      </c>
      <c r="O11" s="91">
        <v>6.2328000000000001</v>
      </c>
      <c r="P11" s="91">
        <v>5.6156999999999995</v>
      </c>
      <c r="Q11" s="91">
        <v>5.7655000000000003</v>
      </c>
      <c r="R11" s="91">
        <v>0.99819999999999998</v>
      </c>
      <c r="S11" s="91">
        <v>1.1910000000000001</v>
      </c>
      <c r="T11" s="91">
        <v>0.23580000000000001</v>
      </c>
      <c r="U11" s="94">
        <v>0.60339999999999994</v>
      </c>
      <c r="V11" s="62"/>
      <c r="W11" s="56"/>
      <c r="X11" s="36"/>
      <c r="Y11" s="37"/>
      <c r="Z11" s="36"/>
      <c r="AA11" s="38"/>
      <c r="AB11" s="36"/>
      <c r="AC11" s="36"/>
      <c r="AD11" s="38"/>
      <c r="AE11" s="38"/>
      <c r="AF11" s="38"/>
      <c r="AG11" s="38"/>
      <c r="AH11" s="39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2:70" s="3" customFormat="1" ht="14.25" customHeight="1" x14ac:dyDescent="0.2">
      <c r="B12" s="99">
        <v>6</v>
      </c>
      <c r="C12" s="101">
        <v>102.55</v>
      </c>
      <c r="D12" s="87">
        <v>7.7847</v>
      </c>
      <c r="E12" s="87">
        <v>9.2934000000000019</v>
      </c>
      <c r="F12" s="88">
        <v>97.843218581501446</v>
      </c>
      <c r="G12" s="88">
        <v>124.94101786316143</v>
      </c>
      <c r="H12" s="87">
        <v>10.141999999999999</v>
      </c>
      <c r="I12" s="88">
        <v>815.66429170159256</v>
      </c>
      <c r="J12" s="87">
        <v>7.1581000000000001</v>
      </c>
      <c r="K12" s="88">
        <v>7.33</v>
      </c>
      <c r="L12" s="87">
        <v>2.1907423735485136</v>
      </c>
      <c r="M12" s="89">
        <v>35.593708563851671</v>
      </c>
      <c r="N12" s="87">
        <v>6.2848000000000006</v>
      </c>
      <c r="O12" s="87">
        <v>6.2110000000000003</v>
      </c>
      <c r="P12" s="87">
        <v>5.6257000000000001</v>
      </c>
      <c r="Q12" s="87">
        <v>5.7590000000000003</v>
      </c>
      <c r="R12" s="87">
        <v>0.99460000000000004</v>
      </c>
      <c r="S12" s="87">
        <v>1.1903000000000001</v>
      </c>
      <c r="T12" s="87">
        <v>0.23510000000000003</v>
      </c>
      <c r="U12" s="90">
        <v>0.6018</v>
      </c>
      <c r="V12" s="62"/>
      <c r="W12" s="56"/>
      <c r="X12" s="36"/>
      <c r="Y12" s="37"/>
      <c r="Z12" s="36"/>
      <c r="AA12" s="38"/>
      <c r="AB12" s="36"/>
      <c r="AC12" s="36"/>
      <c r="AD12" s="38"/>
      <c r="AE12" s="38"/>
      <c r="AF12" s="38"/>
      <c r="AG12" s="38"/>
      <c r="AH12" s="39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2:70" s="3" customFormat="1" ht="14.25" customHeight="1" x14ac:dyDescent="0.2">
      <c r="B13" s="99">
        <v>7</v>
      </c>
      <c r="C13" s="101">
        <v>102.79</v>
      </c>
      <c r="D13" s="87">
        <v>7.7671999999999999</v>
      </c>
      <c r="E13" s="87">
        <v>9.3155000000000019</v>
      </c>
      <c r="F13" s="88">
        <v>97.578479837394283</v>
      </c>
      <c r="G13" s="88">
        <v>125.22864871827902</v>
      </c>
      <c r="H13" s="87">
        <v>10.1675</v>
      </c>
      <c r="I13" s="88">
        <v>816.5039370078739</v>
      </c>
      <c r="J13" s="87">
        <v>7.1438999999999995</v>
      </c>
      <c r="K13" s="88">
        <v>7.3599999999999994</v>
      </c>
      <c r="L13" s="87">
        <v>2.1954792418772557</v>
      </c>
      <c r="M13" s="89">
        <v>35.681776472747295</v>
      </c>
      <c r="N13" s="87">
        <v>6.3766000000000007</v>
      </c>
      <c r="O13" s="87">
        <v>6.2353000000000005</v>
      </c>
      <c r="P13" s="87">
        <v>5.5991</v>
      </c>
      <c r="Q13" s="87">
        <v>5.7884000000000002</v>
      </c>
      <c r="R13" s="87">
        <v>0.99560000000000004</v>
      </c>
      <c r="S13" s="87">
        <v>1.1964000000000001</v>
      </c>
      <c r="T13" s="87">
        <v>0.23550000000000001</v>
      </c>
      <c r="U13" s="90">
        <v>0.60599999999999998</v>
      </c>
      <c r="V13" s="62"/>
      <c r="W13" s="56"/>
      <c r="X13" s="36"/>
      <c r="Y13" s="37"/>
      <c r="Z13" s="36"/>
      <c r="AA13" s="38"/>
      <c r="AB13" s="36"/>
      <c r="AC13" s="36"/>
      <c r="AD13" s="38"/>
      <c r="AE13" s="38"/>
      <c r="AF13" s="38"/>
      <c r="AG13" s="38"/>
      <c r="AH13" s="39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2:70" s="3" customFormat="1" ht="14.25" customHeight="1" x14ac:dyDescent="0.2">
      <c r="B14" s="99">
        <v>8</v>
      </c>
      <c r="C14" s="101">
        <v>102.79</v>
      </c>
      <c r="D14" s="87">
        <v>7.7351999999999999</v>
      </c>
      <c r="E14" s="87">
        <v>9.3262000000000018</v>
      </c>
      <c r="F14" s="88">
        <v>97.78890279516061</v>
      </c>
      <c r="G14" s="88">
        <v>125.39636222157375</v>
      </c>
      <c r="H14" s="87">
        <v>10.1736</v>
      </c>
      <c r="I14" s="88">
        <v>816.72473867595806</v>
      </c>
      <c r="J14" s="87">
        <v>7.1837999999999997</v>
      </c>
      <c r="K14" s="88">
        <v>7.32</v>
      </c>
      <c r="L14" s="87">
        <v>2.1952008279225379</v>
      </c>
      <c r="M14" s="89">
        <v>35.754830359619113</v>
      </c>
      <c r="N14" s="87">
        <v>6.3835000000000006</v>
      </c>
      <c r="O14" s="87">
        <v>6.2580999999999998</v>
      </c>
      <c r="P14" s="87">
        <v>5.6478000000000002</v>
      </c>
      <c r="Q14" s="87">
        <v>5.7851000000000008</v>
      </c>
      <c r="R14" s="87">
        <v>0.99050000000000005</v>
      </c>
      <c r="S14" s="87">
        <v>1.1943000000000001</v>
      </c>
      <c r="T14" s="87">
        <v>0.23400000000000001</v>
      </c>
      <c r="U14" s="90">
        <v>0.60329999999999995</v>
      </c>
      <c r="V14" s="62"/>
      <c r="W14" s="56"/>
      <c r="X14" s="36"/>
      <c r="Y14" s="37"/>
      <c r="Z14" s="36"/>
      <c r="AA14" s="38"/>
      <c r="AB14" s="36"/>
      <c r="AC14" s="36"/>
      <c r="AD14" s="38"/>
      <c r="AE14" s="38"/>
      <c r="AF14" s="38"/>
      <c r="AG14" s="38"/>
      <c r="AH14" s="39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</row>
    <row r="15" spans="2:70" s="3" customFormat="1" ht="14.25" customHeight="1" x14ac:dyDescent="0.2">
      <c r="B15" s="99">
        <v>9</v>
      </c>
      <c r="C15" s="101"/>
      <c r="D15" s="87"/>
      <c r="E15" s="87"/>
      <c r="F15" s="88"/>
      <c r="G15" s="88"/>
      <c r="H15" s="87"/>
      <c r="I15" s="88"/>
      <c r="J15" s="87"/>
      <c r="K15" s="88"/>
      <c r="L15" s="87"/>
      <c r="M15" s="89"/>
      <c r="N15" s="87"/>
      <c r="O15" s="87"/>
      <c r="P15" s="87"/>
      <c r="Q15" s="87"/>
      <c r="R15" s="87"/>
      <c r="S15" s="87"/>
      <c r="T15" s="87"/>
      <c r="U15" s="90"/>
      <c r="V15" s="62"/>
      <c r="W15" s="56"/>
      <c r="X15" s="36"/>
      <c r="Y15" s="37"/>
      <c r="Z15" s="36"/>
      <c r="AA15" s="38"/>
      <c r="AB15" s="36"/>
      <c r="AC15" s="36"/>
      <c r="AD15" s="38"/>
      <c r="AE15" s="38"/>
      <c r="AF15" s="38"/>
      <c r="AG15" s="38"/>
      <c r="AH15" s="39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</row>
    <row r="16" spans="2:70" s="3" customFormat="1" ht="14.25" customHeight="1" x14ac:dyDescent="0.2">
      <c r="B16" s="99">
        <v>10</v>
      </c>
      <c r="C16" s="101"/>
      <c r="D16" s="87"/>
      <c r="E16" s="87"/>
      <c r="F16" s="88"/>
      <c r="G16" s="88"/>
      <c r="H16" s="87"/>
      <c r="I16" s="88"/>
      <c r="J16" s="87"/>
      <c r="K16" s="88"/>
      <c r="L16" s="87"/>
      <c r="M16" s="89"/>
      <c r="N16" s="87"/>
      <c r="O16" s="87"/>
      <c r="P16" s="87"/>
      <c r="Q16" s="87"/>
      <c r="R16" s="87"/>
      <c r="S16" s="87"/>
      <c r="T16" s="87"/>
      <c r="U16" s="90"/>
      <c r="V16" s="62"/>
      <c r="W16" s="56"/>
      <c r="X16" s="36"/>
      <c r="Y16" s="37"/>
      <c r="Z16" s="36"/>
      <c r="AA16" s="38"/>
      <c r="AB16" s="36"/>
      <c r="AC16" s="36"/>
      <c r="AD16" s="38"/>
      <c r="AE16" s="38"/>
      <c r="AF16" s="38"/>
      <c r="AG16" s="38"/>
      <c r="AH16" s="39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2:70" s="3" customFormat="1" ht="14.25" customHeight="1" x14ac:dyDescent="0.2">
      <c r="B17" s="99">
        <v>11</v>
      </c>
      <c r="C17" s="101">
        <v>103.17</v>
      </c>
      <c r="D17" s="87">
        <v>7.7850999999999999</v>
      </c>
      <c r="E17" s="87">
        <v>9.3584000000000014</v>
      </c>
      <c r="F17" s="88">
        <v>97.893770590750179</v>
      </c>
      <c r="G17" s="88">
        <v>125.80963154492567</v>
      </c>
      <c r="H17" s="87">
        <v>10.283900000000001</v>
      </c>
      <c r="I17" s="88">
        <v>820.52065767284978</v>
      </c>
      <c r="J17" s="87">
        <v>7.1792999999999996</v>
      </c>
      <c r="K17" s="88">
        <v>7.3500000000000014</v>
      </c>
      <c r="L17" s="87">
        <v>2.2051015649319408</v>
      </c>
      <c r="M17" s="89">
        <v>35.922388335179036</v>
      </c>
      <c r="N17" s="87">
        <v>6.4211999999999998</v>
      </c>
      <c r="O17" s="87">
        <v>6.2751999999999999</v>
      </c>
      <c r="P17" s="87">
        <v>5.6802000000000001</v>
      </c>
      <c r="Q17" s="87">
        <v>5.8022</v>
      </c>
      <c r="R17" s="87">
        <v>0.99660000000000004</v>
      </c>
      <c r="S17" s="87">
        <v>1.1928000000000001</v>
      </c>
      <c r="T17" s="87">
        <v>0.23540000000000003</v>
      </c>
      <c r="U17" s="90">
        <v>0.6048</v>
      </c>
      <c r="V17" s="62"/>
      <c r="W17" s="56"/>
      <c r="X17" s="36"/>
      <c r="Y17" s="37"/>
      <c r="Z17" s="36"/>
      <c r="AA17" s="38"/>
      <c r="AB17" s="36"/>
      <c r="AC17" s="36"/>
      <c r="AD17" s="38"/>
      <c r="AE17" s="38"/>
      <c r="AF17" s="38"/>
      <c r="AG17" s="38"/>
      <c r="AH17" s="39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2:70" s="3" customFormat="1" ht="14.25" customHeight="1" x14ac:dyDescent="0.2">
      <c r="B18" s="99">
        <v>12</v>
      </c>
      <c r="C18" s="101">
        <v>103.87</v>
      </c>
      <c r="D18" s="87">
        <v>7.8644999999999996</v>
      </c>
      <c r="E18" s="87">
        <v>9.4041999999999994</v>
      </c>
      <c r="F18" s="88">
        <v>98.704770510937905</v>
      </c>
      <c r="G18" s="88">
        <v>126.44297244284381</v>
      </c>
      <c r="H18" s="87">
        <v>10.431000000000001</v>
      </c>
      <c r="I18" s="88">
        <v>821.44349279298103</v>
      </c>
      <c r="J18" s="87">
        <v>7.1674999999999995</v>
      </c>
      <c r="K18" s="88">
        <v>7.3900000000000006</v>
      </c>
      <c r="L18" s="87">
        <v>2.2119983139436852</v>
      </c>
      <c r="M18" s="89">
        <v>36.052535069221598</v>
      </c>
      <c r="N18" s="87">
        <v>6.4928000000000008</v>
      </c>
      <c r="O18" s="87">
        <v>6.3186999999999998</v>
      </c>
      <c r="P18" s="87">
        <v>5.7469000000000001</v>
      </c>
      <c r="Q18" s="87">
        <v>5.8446000000000007</v>
      </c>
      <c r="R18" s="87">
        <v>1.0067999999999999</v>
      </c>
      <c r="S18" s="87">
        <v>1.2019</v>
      </c>
      <c r="T18" s="87">
        <v>0.23790000000000003</v>
      </c>
      <c r="U18" s="90">
        <v>0.60819999999999996</v>
      </c>
      <c r="V18" s="62"/>
      <c r="W18" s="56"/>
      <c r="X18" s="36"/>
      <c r="Y18" s="37"/>
      <c r="Z18" s="36"/>
      <c r="AA18" s="38"/>
      <c r="AB18" s="36"/>
      <c r="AC18" s="36"/>
      <c r="AD18" s="38"/>
      <c r="AE18" s="38"/>
      <c r="AF18" s="38"/>
      <c r="AG18" s="38"/>
      <c r="AH18" s="39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spans="2:70" s="3" customFormat="1" ht="14.25" customHeight="1" x14ac:dyDescent="0.2">
      <c r="B19" s="99">
        <v>13</v>
      </c>
      <c r="C19" s="101">
        <v>103.7</v>
      </c>
      <c r="D19" s="87">
        <v>7.8525</v>
      </c>
      <c r="E19" s="87">
        <v>9.3911999999999995</v>
      </c>
      <c r="F19" s="88">
        <v>98.554162430814401</v>
      </c>
      <c r="G19" s="88">
        <v>126.37398007628305</v>
      </c>
      <c r="H19" s="87">
        <v>10.414300000000001</v>
      </c>
      <c r="I19" s="88">
        <v>818.48030018761722</v>
      </c>
      <c r="J19" s="87">
        <v>7.1357999999999997</v>
      </c>
      <c r="K19" s="88">
        <v>7.3800000000000008</v>
      </c>
      <c r="L19" s="87">
        <v>2.2013950088227876</v>
      </c>
      <c r="M19" s="89">
        <v>36.023947151114776</v>
      </c>
      <c r="N19" s="87">
        <v>6.4669000000000008</v>
      </c>
      <c r="O19" s="87">
        <v>6.3090999999999999</v>
      </c>
      <c r="P19" s="87">
        <v>5.7215999999999996</v>
      </c>
      <c r="Q19" s="87">
        <v>5.8348000000000004</v>
      </c>
      <c r="R19" s="87">
        <v>1.0050999999999999</v>
      </c>
      <c r="S19" s="87">
        <v>1.2014</v>
      </c>
      <c r="T19" s="87">
        <v>0.23770000000000002</v>
      </c>
      <c r="U19" s="90">
        <v>0.60009999999999997</v>
      </c>
      <c r="V19" s="62"/>
      <c r="W19" s="56"/>
      <c r="X19" s="36"/>
      <c r="Y19" s="37"/>
      <c r="Z19" s="36"/>
      <c r="AA19" s="38"/>
      <c r="AB19" s="36"/>
      <c r="AC19" s="36"/>
      <c r="AD19" s="38"/>
      <c r="AE19" s="38"/>
      <c r="AF19" s="38"/>
      <c r="AG19" s="38"/>
      <c r="AH19" s="3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</row>
    <row r="20" spans="2:70" s="3" customFormat="1" ht="14.25" customHeight="1" x14ac:dyDescent="0.2">
      <c r="B20" s="99">
        <v>14</v>
      </c>
      <c r="C20" s="101">
        <v>103.85000000000001</v>
      </c>
      <c r="D20" s="87">
        <v>7.9006999999999996</v>
      </c>
      <c r="E20" s="87">
        <v>9.3995999999999995</v>
      </c>
      <c r="F20" s="88">
        <v>98.573923892701174</v>
      </c>
      <c r="G20" s="88">
        <v>126.35257240640341</v>
      </c>
      <c r="H20" s="87">
        <v>10.4336</v>
      </c>
      <c r="I20" s="88">
        <v>817.53932119205285</v>
      </c>
      <c r="J20" s="87">
        <v>7.1563999999999997</v>
      </c>
      <c r="K20" s="88">
        <v>7.4000000000000012</v>
      </c>
      <c r="L20" s="87">
        <v>2.1970657072208479</v>
      </c>
      <c r="M20" s="89">
        <v>36.02197601787261</v>
      </c>
      <c r="N20" s="87">
        <v>6.4882000000000009</v>
      </c>
      <c r="O20" s="87">
        <v>6.3212000000000002</v>
      </c>
      <c r="P20" s="87">
        <v>5.7150999999999996</v>
      </c>
      <c r="Q20" s="87">
        <v>5.8531000000000004</v>
      </c>
      <c r="R20" s="87">
        <v>1.0115000000000001</v>
      </c>
      <c r="S20" s="87">
        <v>1.2048000000000001</v>
      </c>
      <c r="T20" s="87">
        <v>0.23910000000000003</v>
      </c>
      <c r="U20" s="90">
        <v>0.60160000000000002</v>
      </c>
      <c r="V20" s="62"/>
      <c r="W20" s="56"/>
      <c r="X20" s="36"/>
      <c r="Y20" s="37"/>
      <c r="Z20" s="36"/>
      <c r="AA20" s="38"/>
      <c r="AB20" s="36"/>
      <c r="AC20" s="36"/>
      <c r="AD20" s="38"/>
      <c r="AE20" s="38"/>
      <c r="AF20" s="38"/>
      <c r="AG20" s="38"/>
      <c r="AH20" s="3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2:70" s="3" customFormat="1" ht="14.25" customHeight="1" x14ac:dyDescent="0.2">
      <c r="B21" s="99">
        <v>15</v>
      </c>
      <c r="C21" s="101">
        <v>103.81</v>
      </c>
      <c r="D21" s="87">
        <v>7.8693</v>
      </c>
      <c r="E21" s="87">
        <v>9.3974000000000011</v>
      </c>
      <c r="F21" s="88">
        <v>98.820825798673894</v>
      </c>
      <c r="G21" s="88">
        <v>126.31300160513644</v>
      </c>
      <c r="H21" s="87">
        <v>10.6723</v>
      </c>
      <c r="I21" s="88">
        <v>818.78056393715519</v>
      </c>
      <c r="J21" s="87">
        <v>7.0674999999999999</v>
      </c>
      <c r="K21" s="88">
        <v>7.4300000000000006</v>
      </c>
      <c r="L21" s="87">
        <v>2.2006812327121339</v>
      </c>
      <c r="M21" s="89">
        <v>36.056357388316151</v>
      </c>
      <c r="N21" s="87">
        <v>6.4648000000000003</v>
      </c>
      <c r="O21" s="87">
        <v>6.3024000000000004</v>
      </c>
      <c r="P21" s="87">
        <v>5.7188999999999997</v>
      </c>
      <c r="Q21" s="87">
        <v>5.8477000000000006</v>
      </c>
      <c r="R21" s="87">
        <v>1.0061</v>
      </c>
      <c r="S21" s="87">
        <v>1.2004000000000001</v>
      </c>
      <c r="T21" s="87">
        <v>0.23800000000000002</v>
      </c>
      <c r="U21" s="90">
        <v>0.59509999999999996</v>
      </c>
      <c r="V21" s="62"/>
      <c r="W21" s="56"/>
      <c r="X21" s="36"/>
      <c r="Y21" s="37"/>
      <c r="Z21" s="36"/>
      <c r="AA21" s="38"/>
      <c r="AB21" s="36"/>
      <c r="AC21" s="36"/>
      <c r="AD21" s="38"/>
      <c r="AE21" s="38"/>
      <c r="AF21" s="38"/>
      <c r="AG21" s="38"/>
      <c r="AH21" s="3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2:70" s="3" customFormat="1" ht="14.25" customHeight="1" x14ac:dyDescent="0.2">
      <c r="B22" s="99">
        <v>16</v>
      </c>
      <c r="C22" s="101"/>
      <c r="D22" s="87"/>
      <c r="E22" s="87"/>
      <c r="F22" s="88"/>
      <c r="G22" s="88"/>
      <c r="H22" s="87"/>
      <c r="I22" s="88"/>
      <c r="J22" s="87"/>
      <c r="K22" s="88"/>
      <c r="L22" s="87"/>
      <c r="M22" s="89"/>
      <c r="N22" s="87"/>
      <c r="O22" s="87"/>
      <c r="P22" s="87"/>
      <c r="Q22" s="87"/>
      <c r="R22" s="87"/>
      <c r="S22" s="87"/>
      <c r="T22" s="87"/>
      <c r="U22" s="90"/>
      <c r="V22" s="62"/>
      <c r="W22" s="56"/>
      <c r="X22" s="36"/>
      <c r="Y22" s="37"/>
      <c r="Z22" s="36"/>
      <c r="AA22" s="38"/>
      <c r="AB22" s="36"/>
      <c r="AC22" s="36"/>
      <c r="AD22" s="38"/>
      <c r="AE22" s="38"/>
      <c r="AF22" s="38"/>
      <c r="AG22" s="38"/>
      <c r="AH22" s="39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</row>
    <row r="23" spans="2:70" s="3" customFormat="1" ht="14.25" customHeight="1" x14ac:dyDescent="0.2">
      <c r="B23" s="99">
        <v>17</v>
      </c>
      <c r="C23" s="101"/>
      <c r="D23" s="87"/>
      <c r="E23" s="87"/>
      <c r="F23" s="88"/>
      <c r="G23" s="88"/>
      <c r="H23" s="87"/>
      <c r="I23" s="88"/>
      <c r="J23" s="87"/>
      <c r="K23" s="88"/>
      <c r="L23" s="87"/>
      <c r="M23" s="89"/>
      <c r="N23" s="87"/>
      <c r="O23" s="87"/>
      <c r="P23" s="87"/>
      <c r="Q23" s="87"/>
      <c r="R23" s="87"/>
      <c r="S23" s="87"/>
      <c r="T23" s="87"/>
      <c r="U23" s="90"/>
      <c r="V23" s="62"/>
      <c r="W23" s="56"/>
      <c r="X23" s="36"/>
      <c r="Y23" s="37"/>
      <c r="Z23" s="36"/>
      <c r="AA23" s="38"/>
      <c r="AB23" s="36"/>
      <c r="AC23" s="36"/>
      <c r="AD23" s="38"/>
      <c r="AE23" s="38"/>
      <c r="AF23" s="38"/>
      <c r="AG23" s="38"/>
      <c r="AH23" s="39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</row>
    <row r="24" spans="2:70" s="3" customFormat="1" ht="14.25" customHeight="1" x14ac:dyDescent="0.2">
      <c r="B24" s="99">
        <v>18</v>
      </c>
      <c r="C24" s="101">
        <v>103.42</v>
      </c>
      <c r="D24" s="87">
        <v>7.8299000000000003</v>
      </c>
      <c r="E24" s="87">
        <v>9.3521000000000001</v>
      </c>
      <c r="F24" s="88">
        <v>98.39</v>
      </c>
      <c r="G24" s="88">
        <v>125.73</v>
      </c>
      <c r="H24" s="87">
        <v>10.6122</v>
      </c>
      <c r="I24" s="88">
        <v>815.78</v>
      </c>
      <c r="J24" s="87">
        <v>7.0350999999999999</v>
      </c>
      <c r="K24" s="88">
        <v>7.41</v>
      </c>
      <c r="L24" s="87">
        <v>2.1833</v>
      </c>
      <c r="M24" s="89">
        <v>35.99</v>
      </c>
      <c r="N24" s="87">
        <v>6.4215999999999998</v>
      </c>
      <c r="O24" s="87">
        <v>6.2690000000000001</v>
      </c>
      <c r="P24" s="87">
        <v>5.7201000000000004</v>
      </c>
      <c r="Q24" s="87">
        <v>5.8173000000000004</v>
      </c>
      <c r="R24" s="87">
        <v>1.0015000000000001</v>
      </c>
      <c r="S24" s="87">
        <v>1.1902999999999999</v>
      </c>
      <c r="T24" s="87">
        <v>0.23699999999999999</v>
      </c>
      <c r="U24" s="90">
        <v>0.59279999999999999</v>
      </c>
      <c r="V24" s="62"/>
      <c r="W24" s="56"/>
      <c r="X24" s="36"/>
      <c r="Y24" s="37"/>
      <c r="Z24" s="36"/>
      <c r="AA24" s="38"/>
      <c r="AB24" s="36"/>
      <c r="AC24" s="36"/>
      <c r="AD24" s="38"/>
      <c r="AE24" s="38"/>
      <c r="AF24" s="38"/>
      <c r="AG24" s="38"/>
      <c r="AH24" s="3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2:70" s="3" customFormat="1" ht="14.25" customHeight="1" x14ac:dyDescent="0.2">
      <c r="B25" s="99">
        <v>19</v>
      </c>
      <c r="C25" s="101">
        <v>103.15</v>
      </c>
      <c r="D25" s="87">
        <v>7.8093000000000004</v>
      </c>
      <c r="E25" s="87">
        <v>9.3599000000000014</v>
      </c>
      <c r="F25" s="88">
        <v>98.308093205936771</v>
      </c>
      <c r="G25" s="88">
        <v>125.80629571157004</v>
      </c>
      <c r="H25" s="87">
        <v>10.5412</v>
      </c>
      <c r="I25" s="88">
        <v>810.5137519460302</v>
      </c>
      <c r="J25" s="87">
        <v>6.9966999999999997</v>
      </c>
      <c r="K25" s="88">
        <v>7.3800000000000008</v>
      </c>
      <c r="L25" s="87">
        <v>2.1822724886928357</v>
      </c>
      <c r="M25" s="89">
        <v>35.855371900826441</v>
      </c>
      <c r="N25" s="87">
        <v>6.3638000000000003</v>
      </c>
      <c r="O25" s="87">
        <v>6.2446999999999999</v>
      </c>
      <c r="P25" s="87">
        <v>5.7002999999999995</v>
      </c>
      <c r="Q25" s="87">
        <v>5.7890000000000006</v>
      </c>
      <c r="R25" s="87">
        <v>1.0006999999999999</v>
      </c>
      <c r="S25" s="87">
        <v>1.1854</v>
      </c>
      <c r="T25" s="87">
        <v>0.23640000000000003</v>
      </c>
      <c r="U25" s="90">
        <v>0.58689999999999998</v>
      </c>
      <c r="V25" s="62"/>
      <c r="W25" s="56"/>
      <c r="X25" s="36"/>
      <c r="Y25" s="37"/>
      <c r="Z25" s="36"/>
      <c r="AA25" s="38"/>
      <c r="AB25" s="36"/>
      <c r="AC25" s="36"/>
      <c r="AD25" s="38"/>
      <c r="AE25" s="38"/>
      <c r="AF25" s="38"/>
      <c r="AG25" s="38"/>
      <c r="AH25" s="39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2:70" s="3" customFormat="1" ht="14.25" customHeight="1" x14ac:dyDescent="0.2">
      <c r="B26" s="99">
        <v>20</v>
      </c>
      <c r="C26" s="101">
        <v>103.07000000000001</v>
      </c>
      <c r="D26" s="87">
        <v>7.7792000000000003</v>
      </c>
      <c r="E26" s="87">
        <v>9.3539000000000012</v>
      </c>
      <c r="F26" s="88">
        <v>98.115679161628364</v>
      </c>
      <c r="G26" s="88">
        <v>125.74011299435028</v>
      </c>
      <c r="H26" s="87">
        <v>10.5496</v>
      </c>
      <c r="I26" s="88">
        <v>810.82543978349122</v>
      </c>
      <c r="J26" s="87">
        <v>6.9984999999999999</v>
      </c>
      <c r="K26" s="88">
        <v>7.3400000000000007</v>
      </c>
      <c r="L26" s="87">
        <v>2.1897211705892263</v>
      </c>
      <c r="M26" s="89">
        <v>35.835671895845792</v>
      </c>
      <c r="N26" s="87">
        <v>6.3638000000000003</v>
      </c>
      <c r="O26" s="87">
        <v>6.2740999999999998</v>
      </c>
      <c r="P26" s="87">
        <v>5.7404000000000002</v>
      </c>
      <c r="Q26" s="87">
        <v>5.7959000000000005</v>
      </c>
      <c r="R26" s="87">
        <v>0.99809999999999999</v>
      </c>
      <c r="S26" s="87">
        <v>1.1849000000000001</v>
      </c>
      <c r="T26" s="87">
        <v>0.23590000000000003</v>
      </c>
      <c r="U26" s="90">
        <v>0.58819999999999995</v>
      </c>
      <c r="V26" s="62"/>
      <c r="W26" s="56"/>
      <c r="X26" s="36"/>
      <c r="Y26" s="37"/>
      <c r="Z26" s="36"/>
      <c r="AA26" s="38"/>
      <c r="AB26" s="36"/>
      <c r="AC26" s="36"/>
      <c r="AD26" s="38"/>
      <c r="AE26" s="38"/>
      <c r="AF26" s="38"/>
      <c r="AG26" s="38"/>
      <c r="AH26" s="39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2:70" s="3" customFormat="1" ht="14.25" customHeight="1" x14ac:dyDescent="0.2">
      <c r="B27" s="99">
        <v>21</v>
      </c>
      <c r="C27" s="101">
        <v>102.83</v>
      </c>
      <c r="D27" s="87">
        <v>7.8156999999999996</v>
      </c>
      <c r="E27" s="87">
        <v>9.3137000000000008</v>
      </c>
      <c r="F27" s="88">
        <v>97.816217027503654</v>
      </c>
      <c r="G27" s="88">
        <v>125.20732605424097</v>
      </c>
      <c r="H27" s="87">
        <v>10.5542</v>
      </c>
      <c r="I27" s="88">
        <v>804.26779103249692</v>
      </c>
      <c r="J27" s="87">
        <v>6.9553000000000003</v>
      </c>
      <c r="K27" s="88">
        <v>7.26</v>
      </c>
      <c r="L27" s="87">
        <v>2.1744770132503675</v>
      </c>
      <c r="M27" s="89">
        <v>35.707697927129942</v>
      </c>
      <c r="N27" s="87">
        <v>6.3338000000000001</v>
      </c>
      <c r="O27" s="87">
        <v>6.2146999999999997</v>
      </c>
      <c r="P27" s="87">
        <v>5.7203999999999997</v>
      </c>
      <c r="Q27" s="87">
        <v>5.7880000000000003</v>
      </c>
      <c r="R27" s="87">
        <v>1.0019</v>
      </c>
      <c r="S27" s="87">
        <v>1.1872</v>
      </c>
      <c r="T27" s="87">
        <v>0.23650000000000002</v>
      </c>
      <c r="U27" s="90">
        <v>0.58639999999999992</v>
      </c>
      <c r="V27" s="62"/>
      <c r="W27" s="56"/>
      <c r="X27" s="36"/>
      <c r="Y27" s="37"/>
      <c r="Z27" s="36"/>
      <c r="AA27" s="38"/>
      <c r="AB27" s="36"/>
      <c r="AC27" s="36"/>
      <c r="AD27" s="38"/>
      <c r="AE27" s="38"/>
      <c r="AF27" s="38"/>
      <c r="AG27" s="38"/>
      <c r="AH27" s="39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2:70" s="3" customFormat="1" ht="14.25" customHeight="1" x14ac:dyDescent="0.2">
      <c r="B28" s="99">
        <v>22</v>
      </c>
      <c r="C28" s="101">
        <v>102.76</v>
      </c>
      <c r="D28" s="87">
        <v>7.7796000000000003</v>
      </c>
      <c r="E28" s="87">
        <v>9.3315999999999999</v>
      </c>
      <c r="F28" s="88">
        <v>97.898472302619993</v>
      </c>
      <c r="G28" s="88">
        <v>125.44909214048441</v>
      </c>
      <c r="H28" s="87">
        <v>10.550800000000001</v>
      </c>
      <c r="I28" s="88">
        <v>802.17984720214702</v>
      </c>
      <c r="J28" s="87">
        <v>6.9520999999999997</v>
      </c>
      <c r="K28" s="88">
        <v>7.2700000000000005</v>
      </c>
      <c r="L28" s="87">
        <v>2.1864831943391456</v>
      </c>
      <c r="M28" s="89">
        <v>35.857300884955748</v>
      </c>
      <c r="N28" s="87">
        <v>6.3421000000000003</v>
      </c>
      <c r="O28" s="87">
        <v>6.2007000000000003</v>
      </c>
      <c r="P28" s="87">
        <v>5.7050999999999998</v>
      </c>
      <c r="Q28" s="87">
        <v>5.782</v>
      </c>
      <c r="R28" s="87">
        <v>0.99639999999999995</v>
      </c>
      <c r="S28" s="87">
        <v>1.1826000000000001</v>
      </c>
      <c r="T28" s="87">
        <v>0.23550000000000001</v>
      </c>
      <c r="U28" s="90">
        <v>0.59089999999999998</v>
      </c>
      <c r="V28" s="62"/>
      <c r="W28" s="56"/>
      <c r="X28" s="36"/>
      <c r="Y28" s="37"/>
      <c r="Z28" s="36"/>
      <c r="AA28" s="38"/>
      <c r="AB28" s="36"/>
      <c r="AC28" s="36"/>
      <c r="AD28" s="38"/>
      <c r="AE28" s="38"/>
      <c r="AF28" s="38"/>
      <c r="AG28" s="38"/>
      <c r="AH28" s="39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2:70" s="3" customFormat="1" ht="14.25" customHeight="1" x14ac:dyDescent="0.2">
      <c r="B29" s="99">
        <v>23</v>
      </c>
      <c r="C29" s="101"/>
      <c r="D29" s="87"/>
      <c r="E29" s="87"/>
      <c r="F29" s="88"/>
      <c r="G29" s="88"/>
      <c r="H29" s="87"/>
      <c r="I29" s="88"/>
      <c r="J29" s="87"/>
      <c r="K29" s="88"/>
      <c r="L29" s="87"/>
      <c r="M29" s="89"/>
      <c r="N29" s="87"/>
      <c r="O29" s="87"/>
      <c r="P29" s="87"/>
      <c r="Q29" s="87"/>
      <c r="R29" s="87"/>
      <c r="S29" s="87"/>
      <c r="T29" s="87"/>
      <c r="U29" s="90"/>
      <c r="V29" s="62"/>
      <c r="W29" s="56"/>
      <c r="X29" s="36"/>
      <c r="Y29" s="37"/>
      <c r="Z29" s="36"/>
      <c r="AA29" s="38"/>
      <c r="AB29" s="36"/>
      <c r="AC29" s="36"/>
      <c r="AD29" s="38"/>
      <c r="AE29" s="38"/>
      <c r="AF29" s="38"/>
      <c r="AG29" s="38"/>
      <c r="AH29" s="39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2:70" s="3" customFormat="1" ht="14.25" customHeight="1" x14ac:dyDescent="0.2">
      <c r="B30" s="99">
        <v>24</v>
      </c>
      <c r="C30" s="101"/>
      <c r="D30" s="87"/>
      <c r="E30" s="87"/>
      <c r="F30" s="88"/>
      <c r="G30" s="88"/>
      <c r="H30" s="87"/>
      <c r="I30" s="88"/>
      <c r="J30" s="87"/>
      <c r="K30" s="88"/>
      <c r="L30" s="87"/>
      <c r="M30" s="89"/>
      <c r="N30" s="87"/>
      <c r="O30" s="87"/>
      <c r="P30" s="87"/>
      <c r="Q30" s="87"/>
      <c r="R30" s="87"/>
      <c r="S30" s="87"/>
      <c r="T30" s="87"/>
      <c r="U30" s="90"/>
      <c r="V30" s="62"/>
      <c r="W30" s="56"/>
      <c r="X30" s="36"/>
      <c r="Y30" s="37"/>
      <c r="Z30" s="36"/>
      <c r="AA30" s="38"/>
      <c r="AB30" s="36"/>
      <c r="AC30" s="36"/>
      <c r="AD30" s="38"/>
      <c r="AE30" s="38"/>
      <c r="AF30" s="38"/>
      <c r="AG30" s="38"/>
      <c r="AH30" s="39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2:70" s="3" customFormat="1" ht="14.25" customHeight="1" x14ac:dyDescent="0.2">
      <c r="B31" s="99">
        <v>25</v>
      </c>
      <c r="C31" s="101">
        <v>102.82000000000001</v>
      </c>
      <c r="D31" s="87">
        <v>7.8287000000000004</v>
      </c>
      <c r="E31" s="87">
        <v>9.3045000000000009</v>
      </c>
      <c r="F31" s="88">
        <v>97.59981047854167</v>
      </c>
      <c r="G31" s="88">
        <v>125.07709761436811</v>
      </c>
      <c r="H31" s="87">
        <v>10.585599999999999</v>
      </c>
      <c r="I31" s="88">
        <v>804.40859110060626</v>
      </c>
      <c r="J31" s="87">
        <v>6.9844999999999997</v>
      </c>
      <c r="K31" s="88">
        <v>7.26</v>
      </c>
      <c r="L31" s="87">
        <v>2.181325129461551</v>
      </c>
      <c r="M31" s="89">
        <v>35.755983921067056</v>
      </c>
      <c r="N31" s="87">
        <v>6.3508000000000004</v>
      </c>
      <c r="O31" s="87">
        <v>6.2273000000000005</v>
      </c>
      <c r="P31" s="87">
        <v>5.6989000000000001</v>
      </c>
      <c r="Q31" s="87">
        <v>5.7975000000000003</v>
      </c>
      <c r="R31" s="87">
        <v>1.0019</v>
      </c>
      <c r="S31" s="87">
        <v>1.1830000000000001</v>
      </c>
      <c r="T31" s="87">
        <v>0.23680000000000001</v>
      </c>
      <c r="U31" s="90">
        <v>0.59029999999999994</v>
      </c>
      <c r="V31" s="62"/>
      <c r="W31" s="56"/>
      <c r="X31" s="36"/>
      <c r="Y31" s="37"/>
      <c r="Z31" s="36"/>
      <c r="AA31" s="38"/>
      <c r="AB31" s="36"/>
      <c r="AC31" s="36"/>
      <c r="AD31" s="38"/>
      <c r="AE31" s="38"/>
      <c r="AF31" s="38"/>
      <c r="AG31" s="38"/>
      <c r="AH31" s="39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2:70" s="3" customFormat="1" ht="14.25" customHeight="1" x14ac:dyDescent="0.2">
      <c r="B32" s="99">
        <v>26</v>
      </c>
      <c r="C32" s="101">
        <v>102.75</v>
      </c>
      <c r="D32" s="87">
        <v>7.8578999999999999</v>
      </c>
      <c r="E32" s="87">
        <v>9.2819000000000003</v>
      </c>
      <c r="F32" s="88">
        <v>97.358476539752928</v>
      </c>
      <c r="G32" s="88">
        <v>124.80979685191949</v>
      </c>
      <c r="H32" s="87">
        <v>10.5848</v>
      </c>
      <c r="I32" s="88">
        <v>809.59200494539459</v>
      </c>
      <c r="J32" s="87">
        <v>7.0365000000000002</v>
      </c>
      <c r="K32" s="88">
        <v>7.3000000000000007</v>
      </c>
      <c r="L32" s="87">
        <v>2.1690987313844454</v>
      </c>
      <c r="M32" s="89">
        <v>35.635118588726137</v>
      </c>
      <c r="N32" s="87">
        <v>6.3465000000000007</v>
      </c>
      <c r="O32" s="87">
        <v>6.2183999999999999</v>
      </c>
      <c r="P32" s="87">
        <v>5.6722000000000001</v>
      </c>
      <c r="Q32" s="87">
        <v>5.8087</v>
      </c>
      <c r="R32" s="87">
        <v>1.0059</v>
      </c>
      <c r="S32" s="87">
        <v>1.1861000000000002</v>
      </c>
      <c r="T32" s="87">
        <v>0.23720000000000002</v>
      </c>
      <c r="U32" s="90">
        <v>0.59089999999999998</v>
      </c>
      <c r="V32" s="62"/>
      <c r="W32" s="56"/>
      <c r="X32" s="36"/>
      <c r="Y32" s="37"/>
      <c r="Z32" s="36"/>
      <c r="AA32" s="38"/>
      <c r="AB32" s="36"/>
      <c r="AC32" s="36"/>
      <c r="AD32" s="38"/>
      <c r="AE32" s="38"/>
      <c r="AF32" s="38"/>
      <c r="AG32" s="38"/>
      <c r="AH32" s="39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2:138" s="3" customFormat="1" ht="14.25" customHeight="1" x14ac:dyDescent="0.2">
      <c r="B33" s="99">
        <v>27</v>
      </c>
      <c r="C33" s="101">
        <v>103.34</v>
      </c>
      <c r="D33" s="87">
        <v>7.9466000000000001</v>
      </c>
      <c r="E33" s="87">
        <v>9.3352000000000004</v>
      </c>
      <c r="F33" s="88">
        <v>97.414649095923991</v>
      </c>
      <c r="G33" s="88">
        <v>125.506980857919</v>
      </c>
      <c r="H33" s="87">
        <v>10.654999999999999</v>
      </c>
      <c r="I33" s="88">
        <v>816.20788824979456</v>
      </c>
      <c r="J33" s="87">
        <v>7.0441000000000003</v>
      </c>
      <c r="K33" s="88">
        <v>7.4000000000000012</v>
      </c>
      <c r="L33" s="87">
        <v>2.1720756437914739</v>
      </c>
      <c r="M33" s="89">
        <v>35.869820348469808</v>
      </c>
      <c r="N33" s="87">
        <v>6.4140000000000006</v>
      </c>
      <c r="O33" s="87">
        <v>6.2361000000000004</v>
      </c>
      <c r="P33" s="87">
        <v>5.7210999999999999</v>
      </c>
      <c r="Q33" s="87">
        <v>5.8513000000000002</v>
      </c>
      <c r="R33" s="87">
        <v>1.0174000000000001</v>
      </c>
      <c r="S33" s="87">
        <v>1.1965000000000001</v>
      </c>
      <c r="T33" s="87">
        <v>0.23910000000000003</v>
      </c>
      <c r="U33" s="90">
        <v>0.58719999999999994</v>
      </c>
      <c r="V33" s="62"/>
      <c r="W33" s="56"/>
      <c r="X33" s="36"/>
      <c r="Y33" s="37"/>
      <c r="Z33" s="36"/>
      <c r="AA33" s="38"/>
      <c r="AB33" s="36"/>
      <c r="AC33" s="36"/>
      <c r="AD33" s="38"/>
      <c r="AE33" s="38"/>
      <c r="AF33" s="38"/>
      <c r="AG33" s="38"/>
      <c r="AH33" s="39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2:138" s="3" customFormat="1" ht="14.25" customHeight="1" x14ac:dyDescent="0.2">
      <c r="B34" s="99">
        <v>28</v>
      </c>
      <c r="C34" s="101">
        <v>103.69</v>
      </c>
      <c r="D34" s="87">
        <v>7.9771000000000001</v>
      </c>
      <c r="E34" s="87">
        <v>9.3830000000000009</v>
      </c>
      <c r="F34" s="88">
        <v>97.935005463273299</v>
      </c>
      <c r="G34" s="88">
        <v>126.13810660805488</v>
      </c>
      <c r="H34" s="87">
        <v>10.669600000000001</v>
      </c>
      <c r="I34" s="88">
        <v>818.9200287444819</v>
      </c>
      <c r="J34" s="87">
        <v>7.0735999999999999</v>
      </c>
      <c r="K34" s="88">
        <v>7.4700000000000006</v>
      </c>
      <c r="L34" s="87">
        <v>2.179809932021076</v>
      </c>
      <c r="M34" s="89">
        <v>36.051430379174768</v>
      </c>
      <c r="N34" s="87">
        <v>6.3948</v>
      </c>
      <c r="O34" s="87">
        <v>6.2362000000000002</v>
      </c>
      <c r="P34" s="87">
        <v>5.7359</v>
      </c>
      <c r="Q34" s="87">
        <v>5.8626000000000005</v>
      </c>
      <c r="R34" s="87">
        <v>1.0215000000000001</v>
      </c>
      <c r="S34" s="87">
        <v>1.1960999999999999</v>
      </c>
      <c r="T34" s="87">
        <v>0.23910000000000003</v>
      </c>
      <c r="U34" s="90">
        <v>0.58689999999999998</v>
      </c>
      <c r="V34" s="62"/>
      <c r="W34" s="56"/>
      <c r="X34" s="36"/>
      <c r="Y34" s="37"/>
      <c r="Z34" s="36"/>
      <c r="AA34" s="38"/>
      <c r="AB34" s="36"/>
      <c r="AC34" s="36"/>
      <c r="AD34" s="38"/>
      <c r="AE34" s="38"/>
      <c r="AF34" s="38"/>
      <c r="AG34" s="38"/>
      <c r="AH34" s="3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2:138" s="3" customFormat="1" ht="14.25" customHeight="1" x14ac:dyDescent="0.2">
      <c r="B35" s="99">
        <v>29</v>
      </c>
      <c r="C35" s="101">
        <v>103.80000000000001</v>
      </c>
      <c r="D35" s="87">
        <v>7.9706000000000001</v>
      </c>
      <c r="E35" s="87">
        <v>9.4025000000000016</v>
      </c>
      <c r="F35" s="88">
        <v>97.509236377871829</v>
      </c>
      <c r="G35" s="88">
        <v>126.38305294369481</v>
      </c>
      <c r="H35" s="87">
        <v>10.6585</v>
      </c>
      <c r="I35" s="88">
        <v>821.03419859909343</v>
      </c>
      <c r="J35" s="87">
        <v>7.0861000000000001</v>
      </c>
      <c r="K35" s="88">
        <v>7.55</v>
      </c>
      <c r="L35" s="87">
        <v>2.1843508474112201</v>
      </c>
      <c r="M35" s="89">
        <v>36.183947702923554</v>
      </c>
      <c r="N35" s="87">
        <v>6.4158000000000008</v>
      </c>
      <c r="O35" s="87">
        <v>6.2446000000000002</v>
      </c>
      <c r="P35" s="87">
        <v>5.7574999999999994</v>
      </c>
      <c r="Q35" s="87">
        <v>5.8690000000000007</v>
      </c>
      <c r="R35" s="87">
        <v>1.0206999999999999</v>
      </c>
      <c r="S35" s="87">
        <v>1.1986000000000001</v>
      </c>
      <c r="T35" s="87">
        <v>0.23950000000000002</v>
      </c>
      <c r="U35" s="90">
        <v>0.59029999999999994</v>
      </c>
      <c r="V35" s="62"/>
      <c r="W35" s="56"/>
      <c r="X35" s="36"/>
      <c r="Y35" s="37"/>
      <c r="Z35" s="36"/>
      <c r="AA35" s="38"/>
      <c r="AB35" s="36"/>
      <c r="AC35" s="36"/>
      <c r="AD35" s="38"/>
      <c r="AE35" s="38"/>
      <c r="AF35" s="38"/>
      <c r="AG35" s="38"/>
      <c r="AH35" s="39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2:138" s="3" customFormat="1" ht="14.25" customHeight="1" x14ac:dyDescent="0.2">
      <c r="B36" s="99">
        <v>30</v>
      </c>
      <c r="C36" s="101"/>
      <c r="D36" s="87"/>
      <c r="E36" s="87"/>
      <c r="F36" s="88"/>
      <c r="G36" s="88"/>
      <c r="H36" s="87"/>
      <c r="I36" s="88"/>
      <c r="J36" s="87"/>
      <c r="K36" s="88"/>
      <c r="L36" s="87"/>
      <c r="M36" s="89"/>
      <c r="N36" s="87"/>
      <c r="O36" s="87"/>
      <c r="P36" s="87"/>
      <c r="Q36" s="87"/>
      <c r="R36" s="87"/>
      <c r="S36" s="87"/>
      <c r="T36" s="87"/>
      <c r="U36" s="90"/>
      <c r="V36" s="62"/>
      <c r="W36" s="56"/>
      <c r="X36" s="36"/>
      <c r="Y36" s="37"/>
      <c r="Z36" s="36"/>
      <c r="AA36" s="38"/>
      <c r="AB36" s="36"/>
      <c r="AC36" s="36"/>
      <c r="AD36" s="38"/>
      <c r="AE36" s="38"/>
      <c r="AF36" s="38"/>
      <c r="AG36" s="38"/>
      <c r="AH36" s="39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2:138" s="3" customFormat="1" ht="14.25" customHeight="1" x14ac:dyDescent="0.2">
      <c r="B37" s="99">
        <v>31</v>
      </c>
      <c r="C37" s="101"/>
      <c r="D37" s="87"/>
      <c r="E37" s="87"/>
      <c r="F37" s="88"/>
      <c r="G37" s="88"/>
      <c r="H37" s="87"/>
      <c r="I37" s="88"/>
      <c r="J37" s="87"/>
      <c r="K37" s="88"/>
      <c r="L37" s="87"/>
      <c r="M37" s="89"/>
      <c r="N37" s="87"/>
      <c r="O37" s="87"/>
      <c r="P37" s="87"/>
      <c r="Q37" s="87"/>
      <c r="R37" s="87"/>
      <c r="S37" s="87"/>
      <c r="T37" s="87"/>
      <c r="U37" s="90"/>
      <c r="V37" s="62"/>
      <c r="W37" s="56"/>
      <c r="X37" s="36"/>
      <c r="Y37" s="37"/>
      <c r="Z37" s="36"/>
      <c r="AA37" s="38"/>
      <c r="AB37" s="36"/>
      <c r="AC37" s="36"/>
      <c r="AD37" s="38"/>
      <c r="AE37" s="38"/>
      <c r="AF37" s="38"/>
      <c r="AG37" s="38"/>
      <c r="AH37" s="39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2:138" s="3" customFormat="1" ht="14.25" customHeight="1" thickBot="1" x14ac:dyDescent="0.25">
      <c r="B38" s="100" t="s">
        <v>15</v>
      </c>
      <c r="C38" s="102">
        <f t="shared" ref="C38:U38" si="0">AVERAGE(C7:C37)</f>
        <v>103.12761904761904</v>
      </c>
      <c r="D38" s="96">
        <f t="shared" si="0"/>
        <v>7.8355476190476185</v>
      </c>
      <c r="E38" s="96">
        <f t="shared" si="0"/>
        <v>9.3402095238095253</v>
      </c>
      <c r="F38" s="95">
        <f t="shared" si="0"/>
        <v>97.995975981591684</v>
      </c>
      <c r="G38" s="95">
        <f t="shared" si="0"/>
        <v>125.57795239927562</v>
      </c>
      <c r="H38" s="96">
        <f t="shared" si="0"/>
        <v>10.426052380952383</v>
      </c>
      <c r="I38" s="95">
        <f t="shared" si="0"/>
        <v>814.23872021079228</v>
      </c>
      <c r="J38" s="96">
        <f t="shared" si="0"/>
        <v>7.0801761904761902</v>
      </c>
      <c r="K38" s="95">
        <f t="shared" si="0"/>
        <v>7.3780952380952396</v>
      </c>
      <c r="L38" s="96">
        <f t="shared" si="0"/>
        <v>2.1890215734254177</v>
      </c>
      <c r="M38" s="97">
        <f t="shared" si="0"/>
        <v>35.843952322027171</v>
      </c>
      <c r="N38" s="96">
        <f t="shared" si="0"/>
        <v>6.3786238095238108</v>
      </c>
      <c r="O38" s="96">
        <f t="shared" si="0"/>
        <v>6.247685714285713</v>
      </c>
      <c r="P38" s="96">
        <f t="shared" si="0"/>
        <v>5.6863476190476181</v>
      </c>
      <c r="Q38" s="96">
        <f t="shared" si="0"/>
        <v>5.8061333333333334</v>
      </c>
      <c r="R38" s="96">
        <f t="shared" si="0"/>
        <v>1.0029714285714286</v>
      </c>
      <c r="S38" s="96">
        <f t="shared" ref="S38" si="1">AVERAGE(S7:S37)</f>
        <v>1.1924238095238098</v>
      </c>
      <c r="T38" s="96">
        <f t="shared" si="0"/>
        <v>0.2367571428571428</v>
      </c>
      <c r="U38" s="98">
        <f t="shared" si="0"/>
        <v>0.59607619047619043</v>
      </c>
      <c r="V38" s="65"/>
      <c r="W38" s="58"/>
      <c r="X38" s="40"/>
      <c r="Y38" s="41"/>
      <c r="Z38" s="40"/>
      <c r="AA38" s="42"/>
      <c r="AB38" s="40"/>
      <c r="AC38" s="40"/>
      <c r="AD38" s="42"/>
      <c r="AE38" s="42"/>
      <c r="AF38" s="42"/>
      <c r="AG38" s="42"/>
      <c r="AH38" s="39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2:138" s="43" customFormat="1" ht="9.75" customHeight="1" thickBot="1" x14ac:dyDescent="0.25">
      <c r="B39" s="70"/>
      <c r="C39" s="71"/>
      <c r="D39" s="72"/>
      <c r="E39" s="72"/>
      <c r="F39" s="73"/>
      <c r="G39" s="73"/>
      <c r="H39" s="72"/>
      <c r="I39" s="73"/>
      <c r="J39" s="72"/>
      <c r="K39" s="73"/>
      <c r="L39" s="72"/>
      <c r="M39" s="74"/>
      <c r="N39" s="72"/>
      <c r="O39" s="72"/>
      <c r="P39" s="72"/>
      <c r="Q39" s="72"/>
      <c r="R39" s="72"/>
      <c r="S39" s="72"/>
      <c r="T39" s="72"/>
      <c r="U39" s="75"/>
      <c r="V39" s="44"/>
      <c r="W39" s="59"/>
      <c r="X39" s="45"/>
      <c r="Y39" s="46"/>
      <c r="Z39" s="45"/>
      <c r="AA39" s="47"/>
      <c r="AB39" s="45"/>
      <c r="AC39" s="45"/>
      <c r="AD39" s="47"/>
      <c r="AE39" s="47"/>
      <c r="AF39" s="42"/>
      <c r="AG39" s="42"/>
      <c r="AH39" s="4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</row>
    <row r="40" spans="2:138" s="3" customFormat="1" ht="14.25" customHeight="1" thickBot="1" x14ac:dyDescent="0.25">
      <c r="B40" s="76" t="s">
        <v>16</v>
      </c>
      <c r="C40" s="77">
        <f>MAX(C7:C37)</f>
        <v>103.87</v>
      </c>
      <c r="D40" s="78">
        <f>MAX(D7:D37)</f>
        <v>7.9771000000000001</v>
      </c>
      <c r="E40" s="78">
        <f>MAX(E7:E37)</f>
        <v>9.4041999999999994</v>
      </c>
      <c r="F40" s="79">
        <f>MAX(F7:F37)</f>
        <v>98.820825798673894</v>
      </c>
      <c r="G40" s="79">
        <f>MAX(G7:G37)</f>
        <v>126.44297244284381</v>
      </c>
      <c r="H40" s="78">
        <f t="shared" ref="H40:Q40" si="2">MAX(H7:H37)</f>
        <v>10.6723</v>
      </c>
      <c r="I40" s="79">
        <f t="shared" si="2"/>
        <v>821.44349279298103</v>
      </c>
      <c r="J40" s="78">
        <f t="shared" si="2"/>
        <v>7.1837999999999997</v>
      </c>
      <c r="K40" s="79">
        <f t="shared" si="2"/>
        <v>7.55</v>
      </c>
      <c r="L40" s="78">
        <f t="shared" si="2"/>
        <v>2.2119983139436852</v>
      </c>
      <c r="M40" s="80">
        <f t="shared" si="2"/>
        <v>36.183947702923554</v>
      </c>
      <c r="N40" s="78">
        <f t="shared" si="2"/>
        <v>6.4928000000000008</v>
      </c>
      <c r="O40" s="78">
        <f t="shared" si="2"/>
        <v>6.3212000000000002</v>
      </c>
      <c r="P40" s="78">
        <f t="shared" si="2"/>
        <v>5.7574999999999994</v>
      </c>
      <c r="Q40" s="78">
        <f t="shared" si="2"/>
        <v>5.8690000000000007</v>
      </c>
      <c r="R40" s="78">
        <f>MAX(R7:R37)</f>
        <v>1.0215000000000001</v>
      </c>
      <c r="S40" s="78">
        <f>MAX(S7:S37)</f>
        <v>1.2048000000000001</v>
      </c>
      <c r="T40" s="78">
        <f>MAX(T7:T37)</f>
        <v>0.23950000000000002</v>
      </c>
      <c r="U40" s="81">
        <f>MAX(U7:U37)</f>
        <v>0.60819999999999996</v>
      </c>
      <c r="V40" s="64"/>
      <c r="W40" s="60"/>
      <c r="X40" s="40"/>
      <c r="Y40" s="41"/>
      <c r="Z40" s="40"/>
      <c r="AA40" s="42"/>
      <c r="AB40" s="40"/>
      <c r="AC40" s="40"/>
      <c r="AD40" s="42"/>
      <c r="AE40" s="42"/>
      <c r="AF40" s="42"/>
      <c r="AG40" s="42"/>
      <c r="AH40" s="14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2:138" s="3" customFormat="1" ht="14.25" customHeight="1" thickBot="1" x14ac:dyDescent="0.25">
      <c r="B41" s="76" t="s">
        <v>17</v>
      </c>
      <c r="C41" s="82">
        <f>MIN(C7:C37)</f>
        <v>102.28</v>
      </c>
      <c r="D41" s="83">
        <f>MIN(D7:D37)</f>
        <v>7.7351999999999999</v>
      </c>
      <c r="E41" s="83">
        <f>MIN(E7:E37)</f>
        <v>9.2675000000000001</v>
      </c>
      <c r="F41" s="84">
        <f>MIN(F7:F37)</f>
        <v>97.358476539752928</v>
      </c>
      <c r="G41" s="84">
        <f>MIN(G7:G37)</f>
        <v>124.65637115119668</v>
      </c>
      <c r="H41" s="83">
        <f t="shared" ref="H41:Q41" si="3">MIN(H7:H37)</f>
        <v>10.0585</v>
      </c>
      <c r="I41" s="84">
        <f t="shared" si="3"/>
        <v>802.17984720214702</v>
      </c>
      <c r="J41" s="83">
        <f t="shared" si="3"/>
        <v>6.9520999999999997</v>
      </c>
      <c r="K41" s="84">
        <f t="shared" si="3"/>
        <v>7.26</v>
      </c>
      <c r="L41" s="83">
        <f t="shared" si="3"/>
        <v>2.1690987313844454</v>
      </c>
      <c r="M41" s="85">
        <f t="shared" si="3"/>
        <v>35.58263483965014</v>
      </c>
      <c r="N41" s="83">
        <f t="shared" si="3"/>
        <v>6.2313000000000001</v>
      </c>
      <c r="O41" s="83">
        <f t="shared" si="3"/>
        <v>6.1662999999999997</v>
      </c>
      <c r="P41" s="83">
        <f t="shared" si="3"/>
        <v>5.5693999999999999</v>
      </c>
      <c r="Q41" s="83">
        <f t="shared" si="3"/>
        <v>5.7376000000000005</v>
      </c>
      <c r="R41" s="83">
        <f>MIN(R7:R37)</f>
        <v>0.99050000000000005</v>
      </c>
      <c r="S41" s="83">
        <f>MIN(S7:S37)</f>
        <v>1.1826000000000001</v>
      </c>
      <c r="T41" s="83">
        <f>MIN(T7:T37)</f>
        <v>0.23400000000000001</v>
      </c>
      <c r="U41" s="86">
        <f>MIN(U7:U37)</f>
        <v>0.58639999999999992</v>
      </c>
      <c r="V41" s="64"/>
      <c r="W41" s="60"/>
      <c r="X41" s="40"/>
      <c r="Y41" s="41"/>
      <c r="Z41" s="40"/>
      <c r="AA41" s="42"/>
      <c r="AB41" s="40"/>
      <c r="AC41" s="40"/>
      <c r="AD41" s="42"/>
      <c r="AE41" s="42"/>
      <c r="AF41" s="42"/>
      <c r="AG41" s="42"/>
      <c r="AH41" s="14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2:138" s="3" customFormat="1" ht="3.75" customHeight="1" x14ac:dyDescent="0.2">
      <c r="B42" s="15"/>
      <c r="C42" s="15"/>
      <c r="D42" s="14"/>
      <c r="E42" s="51"/>
      <c r="F42" s="50"/>
      <c r="G42" s="50"/>
      <c r="H42" s="14"/>
      <c r="I42" s="50"/>
      <c r="J42" s="50"/>
      <c r="K42" s="50"/>
      <c r="L42" s="50"/>
      <c r="M42" s="52"/>
      <c r="N42" s="50"/>
      <c r="O42" s="50"/>
      <c r="P42" s="50"/>
      <c r="Q42" s="50"/>
      <c r="R42" s="50"/>
      <c r="S42" s="50"/>
      <c r="T42" s="50"/>
      <c r="U42" s="50"/>
      <c r="V42" s="50"/>
      <c r="W42" s="13"/>
      <c r="X42" s="12"/>
      <c r="Y42" s="13"/>
      <c r="Z42" s="14"/>
      <c r="AA42" s="14"/>
      <c r="AB42" s="14"/>
      <c r="AC42" s="14"/>
      <c r="AD42" s="14"/>
      <c r="AE42" s="14"/>
      <c r="AF42" s="14"/>
      <c r="AG42" s="14"/>
      <c r="AH42" s="14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</row>
    <row r="43" spans="2:138" s="3" customFormat="1" ht="14.25" hidden="1" customHeight="1" x14ac:dyDescent="0.2">
      <c r="B43" s="15"/>
      <c r="C43" s="15"/>
      <c r="D43" s="14"/>
      <c r="E43" s="51"/>
      <c r="F43" s="50"/>
      <c r="G43" s="50"/>
      <c r="H43" s="14"/>
      <c r="I43" s="50"/>
      <c r="J43" s="50"/>
      <c r="K43" s="50"/>
      <c r="L43" s="50"/>
      <c r="M43" s="52"/>
      <c r="N43" s="50"/>
      <c r="O43" s="50"/>
      <c r="P43" s="50"/>
      <c r="Q43" s="50"/>
      <c r="R43" s="50"/>
      <c r="S43" s="50"/>
      <c r="T43" s="50"/>
      <c r="U43" s="50"/>
      <c r="V43" s="50"/>
      <c r="W43" s="13"/>
      <c r="X43" s="12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2:138" s="3" customFormat="1" hidden="1" x14ac:dyDescent="0.2">
      <c r="B44" s="15"/>
      <c r="C44" s="15"/>
      <c r="D44" s="14"/>
      <c r="E44" s="51"/>
      <c r="F44" s="50"/>
      <c r="G44" s="50"/>
      <c r="H44" s="14"/>
      <c r="I44" s="50"/>
      <c r="J44" s="50"/>
      <c r="K44" s="50"/>
      <c r="L44" s="50"/>
      <c r="M44" s="52"/>
      <c r="N44" s="50"/>
      <c r="O44" s="50"/>
      <c r="P44" s="50"/>
      <c r="Q44" s="50"/>
      <c r="R44" s="50"/>
      <c r="S44" s="50"/>
      <c r="T44" s="50"/>
      <c r="U44" s="50"/>
      <c r="V44" s="50"/>
      <c r="W44" s="13"/>
      <c r="X44" s="12"/>
      <c r="Y44" s="13"/>
      <c r="Z44" s="14"/>
      <c r="AA44" s="14"/>
      <c r="AB44" s="14"/>
      <c r="AC44" s="14"/>
      <c r="AD44" s="14"/>
      <c r="AE44" s="14"/>
      <c r="AF44" s="14"/>
      <c r="AG44" s="14"/>
      <c r="AH44" s="1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2:138" s="3" customFormat="1" hidden="1" x14ac:dyDescent="0.2">
      <c r="B45" s="15"/>
      <c r="C45" s="15"/>
      <c r="D45" s="14"/>
      <c r="E45" s="51"/>
      <c r="F45" s="50"/>
      <c r="G45" s="50"/>
      <c r="H45" s="14"/>
      <c r="I45" s="50"/>
      <c r="J45" s="50"/>
      <c r="K45" s="50"/>
      <c r="L45" s="50"/>
      <c r="M45" s="52"/>
      <c r="N45" s="50"/>
      <c r="O45" s="50"/>
      <c r="P45" s="50"/>
      <c r="Q45" s="50"/>
      <c r="R45" s="50"/>
      <c r="S45" s="50"/>
      <c r="T45" s="50"/>
      <c r="U45" s="50"/>
      <c r="V45" s="50"/>
      <c r="W45" s="13"/>
      <c r="X45" s="12"/>
      <c r="Y45" s="53"/>
      <c r="Z45" s="4"/>
      <c r="AA45" s="4"/>
      <c r="AB45" s="4"/>
      <c r="AC45" s="4"/>
      <c r="AD45" s="4"/>
      <c r="AE45" s="4"/>
      <c r="AF45" s="4"/>
      <c r="AG45" s="4"/>
      <c r="AH45" s="4"/>
    </row>
    <row r="46" spans="2:138" s="3" customFormat="1" hidden="1" x14ac:dyDescent="0.2">
      <c r="B46" s="15"/>
      <c r="C46" s="15"/>
      <c r="D46" s="14"/>
      <c r="E46" s="51"/>
      <c r="F46" s="50"/>
      <c r="G46" s="50"/>
      <c r="H46" s="14"/>
      <c r="I46" s="50"/>
      <c r="J46" s="50"/>
      <c r="K46" s="50"/>
      <c r="L46" s="50"/>
      <c r="M46" s="52"/>
      <c r="N46" s="50"/>
      <c r="O46" s="50"/>
      <c r="P46" s="50"/>
      <c r="Q46" s="50"/>
      <c r="R46" s="50"/>
      <c r="S46" s="50"/>
      <c r="T46" s="50"/>
      <c r="U46" s="50"/>
      <c r="V46" s="50"/>
      <c r="W46" s="13"/>
      <c r="X46" s="12"/>
      <c r="Y46" s="53"/>
      <c r="Z46" s="4"/>
      <c r="AA46" s="4"/>
      <c r="AB46" s="4"/>
      <c r="AC46" s="4"/>
      <c r="AD46" s="4"/>
      <c r="AE46" s="4"/>
      <c r="AF46" s="4"/>
      <c r="AG46" s="4"/>
      <c r="AH46" s="4"/>
    </row>
    <row r="47" spans="2:138" s="3" customFormat="1" hidden="1" x14ac:dyDescent="0.2">
      <c r="B47" s="15"/>
      <c r="C47" s="15"/>
      <c r="D47" s="14"/>
      <c r="E47" s="51"/>
      <c r="F47" s="50"/>
      <c r="G47" s="50"/>
      <c r="H47" s="14"/>
      <c r="I47" s="50"/>
      <c r="J47" s="50"/>
      <c r="K47" s="50"/>
      <c r="L47" s="50"/>
      <c r="M47" s="52"/>
      <c r="N47" s="50"/>
      <c r="O47" s="50"/>
      <c r="P47" s="50"/>
      <c r="Q47" s="50"/>
      <c r="R47" s="50"/>
      <c r="S47" s="50"/>
      <c r="T47" s="50"/>
      <c r="U47" s="50"/>
      <c r="V47" s="50"/>
      <c r="W47" s="13"/>
      <c r="X47" s="12"/>
      <c r="Y47" s="53"/>
      <c r="Z47" s="4"/>
      <c r="AA47" s="4"/>
      <c r="AB47" s="4"/>
      <c r="AC47" s="4"/>
      <c r="AD47" s="4"/>
      <c r="AE47" s="4"/>
      <c r="AF47" s="4"/>
      <c r="AG47" s="4"/>
      <c r="AH47" s="4"/>
    </row>
    <row r="48" spans="2:138" s="3" customFormat="1" hidden="1" x14ac:dyDescent="0.2">
      <c r="B48" s="15"/>
      <c r="C48" s="15"/>
      <c r="D48" s="14"/>
      <c r="E48" s="51"/>
      <c r="F48" s="50"/>
      <c r="G48" s="50"/>
      <c r="H48" s="14"/>
      <c r="I48" s="50"/>
      <c r="J48" s="50"/>
      <c r="K48" s="50"/>
      <c r="L48" s="50"/>
      <c r="M48" s="52"/>
      <c r="N48" s="50"/>
      <c r="O48" s="50"/>
      <c r="P48" s="50"/>
      <c r="Q48" s="50"/>
      <c r="R48" s="50"/>
      <c r="S48" s="50"/>
      <c r="T48" s="50"/>
      <c r="U48" s="50"/>
      <c r="V48" s="50"/>
      <c r="W48" s="13"/>
      <c r="X48" s="12"/>
      <c r="Y48" s="53"/>
      <c r="Z48" s="4"/>
      <c r="AA48" s="4"/>
      <c r="AB48" s="4"/>
      <c r="AC48" s="4"/>
      <c r="AD48" s="4"/>
      <c r="AE48" s="4"/>
      <c r="AF48" s="4"/>
      <c r="AG48" s="4"/>
      <c r="AH48" s="4"/>
    </row>
    <row r="49" spans="2:34" s="3" customFormat="1" hidden="1" x14ac:dyDescent="0.2">
      <c r="B49" s="15"/>
      <c r="C49" s="15"/>
      <c r="D49" s="14"/>
      <c r="E49" s="51"/>
      <c r="F49" s="50"/>
      <c r="G49" s="50"/>
      <c r="H49" s="14"/>
      <c r="I49" s="50"/>
      <c r="J49" s="50"/>
      <c r="K49" s="50"/>
      <c r="L49" s="50"/>
      <c r="M49" s="52"/>
      <c r="N49" s="50"/>
      <c r="O49" s="50"/>
      <c r="P49" s="50"/>
      <c r="Q49" s="50"/>
      <c r="R49" s="50"/>
      <c r="S49" s="50"/>
      <c r="T49" s="50"/>
      <c r="U49" s="50"/>
      <c r="V49" s="50"/>
      <c r="W49" s="13"/>
      <c r="X49" s="12"/>
      <c r="Y49" s="53"/>
      <c r="Z49" s="4"/>
      <c r="AA49" s="4"/>
      <c r="AB49" s="4"/>
      <c r="AC49" s="4"/>
      <c r="AD49" s="4"/>
      <c r="AE49" s="4"/>
      <c r="AF49" s="4"/>
      <c r="AG49" s="4"/>
      <c r="AH49" s="4"/>
    </row>
    <row r="50" spans="2:34" s="3" customFormat="1" hidden="1" x14ac:dyDescent="0.2">
      <c r="B50" s="15"/>
      <c r="C50" s="15"/>
      <c r="D50" s="14"/>
      <c r="E50" s="51"/>
      <c r="F50" s="50"/>
      <c r="G50" s="50"/>
      <c r="H50" s="14"/>
      <c r="I50" s="50"/>
      <c r="J50" s="50"/>
      <c r="K50" s="50"/>
      <c r="L50" s="50"/>
      <c r="M50" s="52"/>
      <c r="N50" s="50"/>
      <c r="O50" s="50"/>
      <c r="P50" s="50"/>
      <c r="Q50" s="50"/>
      <c r="R50" s="50"/>
      <c r="S50" s="50"/>
      <c r="T50" s="50"/>
      <c r="U50" s="50"/>
      <c r="V50" s="50"/>
      <c r="W50" s="13"/>
      <c r="X50" s="12"/>
      <c r="Y50" s="53"/>
      <c r="Z50" s="4"/>
      <c r="AA50" s="4"/>
      <c r="AB50" s="4"/>
      <c r="AC50" s="4"/>
      <c r="AD50" s="4"/>
      <c r="AE50" s="4"/>
      <c r="AF50" s="4"/>
      <c r="AG50" s="4"/>
      <c r="AH50" s="4"/>
    </row>
    <row r="51" spans="2:34" s="3" customFormat="1" hidden="1" x14ac:dyDescent="0.2">
      <c r="B51" s="15"/>
      <c r="C51" s="15"/>
      <c r="D51" s="14"/>
      <c r="E51" s="51"/>
      <c r="F51" s="50"/>
      <c r="G51" s="50"/>
      <c r="H51" s="14"/>
      <c r="I51" s="50"/>
      <c r="J51" s="50"/>
      <c r="K51" s="50"/>
      <c r="L51" s="50"/>
      <c r="M51" s="52"/>
      <c r="N51" s="50"/>
      <c r="O51" s="50"/>
      <c r="P51" s="50"/>
      <c r="Q51" s="50"/>
      <c r="R51" s="50"/>
      <c r="S51" s="50"/>
      <c r="T51" s="50"/>
      <c r="U51" s="50"/>
      <c r="V51" s="50"/>
      <c r="W51" s="13"/>
      <c r="X51" s="12"/>
      <c r="Y51" s="53"/>
      <c r="Z51" s="4"/>
      <c r="AA51" s="4"/>
      <c r="AB51" s="4"/>
      <c r="AC51" s="4"/>
      <c r="AD51" s="4"/>
      <c r="AE51" s="4"/>
      <c r="AF51" s="4"/>
      <c r="AG51" s="4"/>
      <c r="AH51" s="4"/>
    </row>
    <row r="52" spans="2:34" s="3" customFormat="1" hidden="1" x14ac:dyDescent="0.2">
      <c r="B52" s="15"/>
      <c r="C52" s="15"/>
      <c r="D52" s="14"/>
      <c r="E52" s="51"/>
      <c r="F52" s="50"/>
      <c r="G52" s="50"/>
      <c r="H52" s="14"/>
      <c r="I52" s="50"/>
      <c r="J52" s="50"/>
      <c r="K52" s="50"/>
      <c r="L52" s="50"/>
      <c r="M52" s="52"/>
      <c r="N52" s="50"/>
      <c r="O52" s="50"/>
      <c r="P52" s="50"/>
      <c r="Q52" s="50"/>
      <c r="R52" s="50"/>
      <c r="S52" s="50"/>
      <c r="T52" s="50"/>
      <c r="U52" s="50"/>
      <c r="V52" s="50"/>
      <c r="W52" s="13"/>
      <c r="X52" s="12"/>
      <c r="Y52" s="53"/>
      <c r="Z52" s="4"/>
      <c r="AA52" s="4"/>
      <c r="AB52" s="4"/>
      <c r="AC52" s="4"/>
      <c r="AD52" s="4"/>
      <c r="AE52" s="4"/>
      <c r="AF52" s="4"/>
      <c r="AG52" s="4"/>
      <c r="AH52" s="4"/>
    </row>
    <row r="53" spans="2:34" s="3" customFormat="1" hidden="1" x14ac:dyDescent="0.2">
      <c r="B53" s="15"/>
      <c r="C53" s="15"/>
      <c r="D53" s="14"/>
      <c r="E53" s="51"/>
      <c r="F53" s="50"/>
      <c r="G53" s="50"/>
      <c r="H53" s="14"/>
      <c r="I53" s="50"/>
      <c r="J53" s="50"/>
      <c r="K53" s="50"/>
      <c r="L53" s="50"/>
      <c r="M53" s="52"/>
      <c r="N53" s="50"/>
      <c r="O53" s="50"/>
      <c r="P53" s="50"/>
      <c r="Q53" s="50"/>
      <c r="R53" s="50"/>
      <c r="S53" s="50"/>
      <c r="T53" s="50"/>
      <c r="U53" s="50"/>
      <c r="V53" s="50"/>
      <c r="W53" s="13"/>
      <c r="X53" s="12"/>
      <c r="Y53" s="53"/>
      <c r="Z53" s="4"/>
      <c r="AA53" s="4"/>
      <c r="AB53" s="4"/>
      <c r="AC53" s="4"/>
      <c r="AD53" s="4"/>
      <c r="AE53" s="4"/>
      <c r="AF53" s="4"/>
      <c r="AG53" s="4"/>
      <c r="AH53" s="4"/>
    </row>
    <row r="54" spans="2:34" s="3" customFormat="1" hidden="1" x14ac:dyDescent="0.2">
      <c r="B54" s="15"/>
      <c r="C54" s="15"/>
      <c r="D54" s="14"/>
      <c r="E54" s="51"/>
      <c r="F54" s="50"/>
      <c r="G54" s="50"/>
      <c r="H54" s="14"/>
      <c r="I54" s="50"/>
      <c r="J54" s="50"/>
      <c r="K54" s="50"/>
      <c r="L54" s="50"/>
      <c r="M54" s="52"/>
      <c r="N54" s="50"/>
      <c r="O54" s="50"/>
      <c r="P54" s="50"/>
      <c r="Q54" s="50"/>
      <c r="R54" s="50"/>
      <c r="S54" s="50"/>
      <c r="T54" s="50"/>
      <c r="U54" s="50"/>
      <c r="V54" s="50"/>
      <c r="W54" s="13"/>
      <c r="X54" s="12"/>
      <c r="Y54" s="53"/>
      <c r="Z54" s="4"/>
      <c r="AA54" s="4"/>
      <c r="AB54" s="4"/>
      <c r="AC54" s="4"/>
      <c r="AD54" s="4"/>
      <c r="AE54" s="4"/>
      <c r="AF54" s="4"/>
      <c r="AG54" s="4"/>
      <c r="AH54" s="4"/>
    </row>
    <row r="55" spans="2:34" s="3" customFormat="1" hidden="1" x14ac:dyDescent="0.2">
      <c r="B55" s="15"/>
      <c r="C55" s="15"/>
      <c r="D55" s="14"/>
      <c r="E55" s="51"/>
      <c r="F55" s="50"/>
      <c r="G55" s="50"/>
      <c r="H55" s="14"/>
      <c r="I55" s="50"/>
      <c r="J55" s="50"/>
      <c r="K55" s="50"/>
      <c r="L55" s="50"/>
      <c r="M55" s="52"/>
      <c r="N55" s="50"/>
      <c r="O55" s="50"/>
      <c r="P55" s="50"/>
      <c r="Q55" s="50"/>
      <c r="R55" s="50"/>
      <c r="S55" s="50"/>
      <c r="T55" s="50"/>
      <c r="U55" s="50"/>
      <c r="V55" s="50"/>
      <c r="W55" s="13"/>
      <c r="X55" s="12"/>
      <c r="Y55" s="53"/>
      <c r="Z55" s="4"/>
      <c r="AA55" s="4"/>
      <c r="AB55" s="4"/>
      <c r="AC55" s="4"/>
      <c r="AD55" s="4"/>
      <c r="AE55" s="4"/>
      <c r="AF55" s="4"/>
      <c r="AG55" s="4"/>
      <c r="AH55" s="4"/>
    </row>
    <row r="56" spans="2:34" s="3" customFormat="1" hidden="1" x14ac:dyDescent="0.2">
      <c r="B56" s="15"/>
      <c r="C56" s="15"/>
      <c r="D56" s="14"/>
      <c r="E56" s="51"/>
      <c r="F56" s="50"/>
      <c r="G56" s="50"/>
      <c r="H56" s="14"/>
      <c r="I56" s="50"/>
      <c r="J56" s="50"/>
      <c r="K56" s="50"/>
      <c r="L56" s="50"/>
      <c r="M56" s="52"/>
      <c r="N56" s="50"/>
      <c r="O56" s="50"/>
      <c r="P56" s="50"/>
      <c r="Q56" s="50"/>
      <c r="R56" s="50"/>
      <c r="S56" s="50"/>
      <c r="T56" s="50"/>
      <c r="U56" s="50"/>
      <c r="V56" s="50"/>
      <c r="W56" s="13"/>
      <c r="X56" s="12"/>
      <c r="Y56" s="53"/>
      <c r="Z56" s="4"/>
      <c r="AA56" s="4"/>
      <c r="AB56" s="4"/>
      <c r="AC56" s="4"/>
      <c r="AD56" s="4"/>
      <c r="AE56" s="4"/>
      <c r="AF56" s="4"/>
      <c r="AG56" s="4"/>
      <c r="AH56" s="4"/>
    </row>
    <row r="57" spans="2:34" s="3" customFormat="1" hidden="1" x14ac:dyDescent="0.2">
      <c r="B57" s="15"/>
      <c r="C57" s="15"/>
      <c r="D57" s="14"/>
      <c r="E57" s="51"/>
      <c r="F57" s="50"/>
      <c r="G57" s="50"/>
      <c r="H57" s="14"/>
      <c r="I57" s="50"/>
      <c r="J57" s="50"/>
      <c r="K57" s="50"/>
      <c r="L57" s="50"/>
      <c r="M57" s="52"/>
      <c r="N57" s="50"/>
      <c r="O57" s="50"/>
      <c r="P57" s="50"/>
      <c r="Q57" s="50"/>
      <c r="R57" s="50"/>
      <c r="S57" s="50"/>
      <c r="T57" s="50"/>
      <c r="U57" s="50"/>
      <c r="V57" s="50"/>
      <c r="W57" s="13"/>
      <c r="X57" s="12"/>
      <c r="Y57" s="53"/>
      <c r="Z57" s="4"/>
      <c r="AA57" s="4"/>
      <c r="AB57" s="4"/>
      <c r="AC57" s="4"/>
      <c r="AD57" s="4"/>
      <c r="AE57" s="4"/>
      <c r="AF57" s="4"/>
      <c r="AG57" s="4"/>
      <c r="AH57" s="4"/>
    </row>
    <row r="58" spans="2:34" s="3" customFormat="1" hidden="1" x14ac:dyDescent="0.2">
      <c r="B58" s="15"/>
      <c r="C58" s="15"/>
      <c r="D58" s="14"/>
      <c r="E58" s="51"/>
      <c r="F58" s="50"/>
      <c r="G58" s="50"/>
      <c r="H58" s="14"/>
      <c r="I58" s="50"/>
      <c r="J58" s="50"/>
      <c r="K58" s="50"/>
      <c r="L58" s="50"/>
      <c r="M58" s="52"/>
      <c r="N58" s="50"/>
      <c r="O58" s="50"/>
      <c r="P58" s="50"/>
      <c r="Q58" s="50"/>
      <c r="R58" s="50"/>
      <c r="S58" s="50"/>
      <c r="T58" s="50"/>
      <c r="U58" s="50"/>
      <c r="V58" s="50"/>
      <c r="W58" s="13"/>
      <c r="X58" s="12"/>
      <c r="Y58" s="53"/>
      <c r="Z58" s="4"/>
      <c r="AA58" s="4"/>
      <c r="AB58" s="4"/>
      <c r="AC58" s="4"/>
      <c r="AD58" s="4"/>
      <c r="AE58" s="4"/>
      <c r="AF58" s="4"/>
      <c r="AG58" s="4"/>
      <c r="AH58" s="4"/>
    </row>
    <row r="59" spans="2:34" s="3" customFormat="1" hidden="1" x14ac:dyDescent="0.2">
      <c r="B59" s="15"/>
      <c r="C59" s="15"/>
      <c r="D59" s="14"/>
      <c r="E59" s="51"/>
      <c r="F59" s="50"/>
      <c r="G59" s="50"/>
      <c r="H59" s="14"/>
      <c r="I59" s="50"/>
      <c r="J59" s="50"/>
      <c r="K59" s="50"/>
      <c r="L59" s="50"/>
      <c r="M59" s="52"/>
      <c r="N59" s="50"/>
      <c r="O59" s="50"/>
      <c r="P59" s="50"/>
      <c r="Q59" s="50"/>
      <c r="R59" s="50"/>
      <c r="S59" s="50"/>
      <c r="T59" s="50"/>
      <c r="U59" s="50"/>
      <c r="V59" s="50"/>
      <c r="W59" s="13"/>
      <c r="X59" s="12"/>
      <c r="Y59" s="53"/>
      <c r="Z59" s="4"/>
      <c r="AA59" s="4"/>
      <c r="AB59" s="4"/>
      <c r="AC59" s="4"/>
      <c r="AD59" s="4"/>
      <c r="AE59" s="4"/>
      <c r="AF59" s="4"/>
      <c r="AG59" s="4"/>
      <c r="AH59" s="4"/>
    </row>
    <row r="60" spans="2:34" s="3" customFormat="1" hidden="1" x14ac:dyDescent="0.2">
      <c r="B60" s="15"/>
      <c r="C60" s="15"/>
      <c r="D60" s="14"/>
      <c r="E60" s="51"/>
      <c r="F60" s="50"/>
      <c r="G60" s="50"/>
      <c r="H60" s="14"/>
      <c r="I60" s="50"/>
      <c r="J60" s="50"/>
      <c r="K60" s="50"/>
      <c r="L60" s="50"/>
      <c r="M60" s="52"/>
      <c r="N60" s="50"/>
      <c r="O60" s="50"/>
      <c r="P60" s="50"/>
      <c r="Q60" s="50"/>
      <c r="R60" s="50"/>
      <c r="S60" s="50"/>
      <c r="T60" s="50"/>
      <c r="U60" s="50"/>
      <c r="V60" s="50"/>
      <c r="W60" s="13"/>
      <c r="X60" s="12"/>
      <c r="Y60" s="53"/>
      <c r="Z60" s="4"/>
      <c r="AA60" s="4"/>
      <c r="AB60" s="4"/>
      <c r="AC60" s="4"/>
      <c r="AD60" s="4"/>
      <c r="AE60" s="4"/>
      <c r="AF60" s="4"/>
      <c r="AG60" s="4"/>
      <c r="AH60" s="4"/>
    </row>
    <row r="61" spans="2:34" s="3" customFormat="1" hidden="1" x14ac:dyDescent="0.2">
      <c r="B61" s="15"/>
      <c r="C61" s="15"/>
      <c r="D61" s="14"/>
      <c r="E61" s="51"/>
      <c r="F61" s="50"/>
      <c r="G61" s="50"/>
      <c r="H61" s="14"/>
      <c r="I61" s="50"/>
      <c r="J61" s="50"/>
      <c r="K61" s="50"/>
      <c r="L61" s="50"/>
      <c r="M61" s="52"/>
      <c r="N61" s="50"/>
      <c r="O61" s="50"/>
      <c r="P61" s="50"/>
      <c r="Q61" s="50"/>
      <c r="R61" s="50"/>
      <c r="S61" s="50"/>
      <c r="T61" s="50"/>
      <c r="U61" s="50"/>
      <c r="V61" s="50"/>
      <c r="W61" s="13"/>
      <c r="X61" s="12"/>
      <c r="Y61" s="53"/>
      <c r="Z61" s="4"/>
      <c r="AA61" s="4"/>
      <c r="AB61" s="4"/>
      <c r="AC61" s="4"/>
      <c r="AD61" s="4"/>
      <c r="AE61" s="4"/>
      <c r="AF61" s="4"/>
      <c r="AG61" s="4"/>
      <c r="AH61" s="4"/>
    </row>
    <row r="62" spans="2:34" s="3" customFormat="1" hidden="1" x14ac:dyDescent="0.2">
      <c r="B62" s="15"/>
      <c r="C62" s="15"/>
      <c r="D62" s="14"/>
      <c r="E62" s="51"/>
      <c r="F62" s="50"/>
      <c r="G62" s="50"/>
      <c r="H62" s="14"/>
      <c r="I62" s="50"/>
      <c r="J62" s="50"/>
      <c r="K62" s="50"/>
      <c r="L62" s="50"/>
      <c r="M62" s="52"/>
      <c r="N62" s="50"/>
      <c r="O62" s="50"/>
      <c r="P62" s="50"/>
      <c r="Q62" s="50"/>
      <c r="R62" s="50"/>
      <c r="S62" s="50"/>
      <c r="T62" s="50"/>
      <c r="U62" s="50"/>
      <c r="V62" s="50"/>
      <c r="W62" s="13"/>
      <c r="X62" s="12"/>
      <c r="Y62" s="53"/>
      <c r="Z62" s="4"/>
      <c r="AA62" s="4"/>
      <c r="AB62" s="4"/>
      <c r="AC62" s="4"/>
      <c r="AD62" s="4"/>
      <c r="AE62" s="4"/>
      <c r="AF62" s="4"/>
      <c r="AG62" s="4"/>
      <c r="AH62" s="4"/>
    </row>
    <row r="63" spans="2:34" s="3" customFormat="1" hidden="1" x14ac:dyDescent="0.2">
      <c r="B63" s="15"/>
      <c r="C63" s="15"/>
      <c r="D63" s="14"/>
      <c r="E63" s="51"/>
      <c r="F63" s="50"/>
      <c r="G63" s="50"/>
      <c r="H63" s="14"/>
      <c r="I63" s="50"/>
      <c r="J63" s="50"/>
      <c r="K63" s="50"/>
      <c r="L63" s="50"/>
      <c r="M63" s="52"/>
      <c r="N63" s="50"/>
      <c r="O63" s="50"/>
      <c r="P63" s="50"/>
      <c r="Q63" s="50"/>
      <c r="R63" s="50"/>
      <c r="S63" s="50"/>
      <c r="T63" s="50"/>
      <c r="U63" s="50"/>
      <c r="V63" s="50"/>
      <c r="W63" s="13"/>
      <c r="X63" s="12"/>
      <c r="Y63" s="53"/>
      <c r="Z63" s="4"/>
      <c r="AA63" s="4"/>
      <c r="AB63" s="4"/>
      <c r="AC63" s="4"/>
      <c r="AD63" s="4"/>
      <c r="AE63" s="4"/>
      <c r="AF63" s="4"/>
      <c r="AG63" s="4"/>
      <c r="AH63" s="4"/>
    </row>
    <row r="64" spans="2:34" s="3" customFormat="1" hidden="1" x14ac:dyDescent="0.2">
      <c r="B64" s="15"/>
      <c r="C64" s="15"/>
      <c r="D64" s="14"/>
      <c r="E64" s="51"/>
      <c r="F64" s="50"/>
      <c r="G64" s="50"/>
      <c r="H64" s="14"/>
      <c r="I64" s="50"/>
      <c r="J64" s="50"/>
      <c r="K64" s="50"/>
      <c r="L64" s="50"/>
      <c r="M64" s="52"/>
      <c r="N64" s="50"/>
      <c r="O64" s="50"/>
      <c r="P64" s="50"/>
      <c r="Q64" s="50"/>
      <c r="R64" s="50"/>
      <c r="S64" s="50"/>
      <c r="T64" s="50"/>
      <c r="U64" s="50"/>
      <c r="V64" s="50"/>
      <c r="W64" s="13"/>
      <c r="X64" s="12"/>
      <c r="Y64" s="53"/>
      <c r="Z64" s="4"/>
      <c r="AA64" s="4"/>
      <c r="AB64" s="4"/>
      <c r="AC64" s="4"/>
      <c r="AD64" s="4"/>
      <c r="AE64" s="4"/>
      <c r="AF64" s="4"/>
      <c r="AG64" s="4"/>
      <c r="AH64" s="4"/>
    </row>
    <row r="65" spans="2:34" s="3" customFormat="1" hidden="1" x14ac:dyDescent="0.2">
      <c r="B65" s="15"/>
      <c r="C65" s="15"/>
      <c r="D65" s="14"/>
      <c r="E65" s="51"/>
      <c r="F65" s="50"/>
      <c r="G65" s="50"/>
      <c r="H65" s="14"/>
      <c r="I65" s="50"/>
      <c r="J65" s="50"/>
      <c r="K65" s="50"/>
      <c r="L65" s="50"/>
      <c r="M65" s="52"/>
      <c r="N65" s="50"/>
      <c r="O65" s="50"/>
      <c r="P65" s="50"/>
      <c r="Q65" s="50"/>
      <c r="R65" s="50"/>
      <c r="S65" s="50"/>
      <c r="T65" s="50"/>
      <c r="U65" s="50"/>
      <c r="V65" s="50"/>
      <c r="W65" s="13"/>
      <c r="X65" s="12"/>
      <c r="Y65" s="53"/>
      <c r="Z65" s="4"/>
      <c r="AA65" s="4"/>
      <c r="AB65" s="4"/>
      <c r="AC65" s="4"/>
      <c r="AD65" s="4"/>
      <c r="AE65" s="4"/>
      <c r="AF65" s="4"/>
      <c r="AG65" s="4"/>
      <c r="AH65" s="4"/>
    </row>
    <row r="66" spans="2:34" s="3" customFormat="1" hidden="1" x14ac:dyDescent="0.2">
      <c r="B66" s="15"/>
      <c r="C66" s="15"/>
      <c r="D66" s="14"/>
      <c r="E66" s="51"/>
      <c r="F66" s="50"/>
      <c r="G66" s="50"/>
      <c r="H66" s="14"/>
      <c r="I66" s="50"/>
      <c r="J66" s="50"/>
      <c r="K66" s="50"/>
      <c r="L66" s="50"/>
      <c r="M66" s="52"/>
      <c r="N66" s="50"/>
      <c r="O66" s="50"/>
      <c r="P66" s="50"/>
      <c r="Q66" s="50"/>
      <c r="R66" s="50"/>
      <c r="S66" s="50"/>
      <c r="T66" s="50"/>
      <c r="U66" s="50"/>
      <c r="V66" s="50"/>
      <c r="W66" s="13"/>
      <c r="X66" s="12"/>
      <c r="Y66" s="53"/>
      <c r="Z66" s="4"/>
      <c r="AA66" s="4"/>
      <c r="AB66" s="4"/>
      <c r="AC66" s="4"/>
      <c r="AD66" s="4"/>
      <c r="AE66" s="4"/>
      <c r="AF66" s="4"/>
      <c r="AG66" s="4"/>
      <c r="AH66" s="4"/>
    </row>
    <row r="67" spans="2:34" s="3" customFormat="1" hidden="1" x14ac:dyDescent="0.2">
      <c r="B67" s="15"/>
      <c r="C67" s="15"/>
      <c r="D67" s="14"/>
      <c r="E67" s="51"/>
      <c r="F67" s="50"/>
      <c r="G67" s="50"/>
      <c r="H67" s="14"/>
      <c r="I67" s="50"/>
      <c r="J67" s="50"/>
      <c r="K67" s="50"/>
      <c r="L67" s="50"/>
      <c r="M67" s="52"/>
      <c r="N67" s="50"/>
      <c r="O67" s="50"/>
      <c r="P67" s="50"/>
      <c r="Q67" s="50"/>
      <c r="R67" s="50"/>
      <c r="S67" s="50"/>
      <c r="T67" s="50"/>
      <c r="U67" s="50"/>
      <c r="V67" s="50"/>
      <c r="W67" s="13"/>
      <c r="X67" s="12"/>
      <c r="Y67" s="53"/>
      <c r="Z67" s="4"/>
      <c r="AA67" s="4"/>
      <c r="AB67" s="4"/>
      <c r="AC67" s="4"/>
      <c r="AD67" s="4"/>
      <c r="AE67" s="4"/>
      <c r="AF67" s="4"/>
      <c r="AG67" s="4"/>
      <c r="AH67" s="4"/>
    </row>
    <row r="68" spans="2:34" s="3" customFormat="1" hidden="1" x14ac:dyDescent="0.2">
      <c r="B68" s="15"/>
      <c r="C68" s="15"/>
      <c r="D68" s="14"/>
      <c r="E68" s="51"/>
      <c r="F68" s="50"/>
      <c r="G68" s="50"/>
      <c r="H68" s="14"/>
      <c r="I68" s="50"/>
      <c r="J68" s="50"/>
      <c r="K68" s="50"/>
      <c r="L68" s="50"/>
      <c r="M68" s="52"/>
      <c r="N68" s="50"/>
      <c r="O68" s="50"/>
      <c r="P68" s="50"/>
      <c r="Q68" s="50"/>
      <c r="R68" s="50"/>
      <c r="S68" s="50"/>
      <c r="T68" s="50"/>
      <c r="U68" s="50"/>
      <c r="V68" s="50"/>
      <c r="W68" s="13"/>
      <c r="X68" s="12"/>
      <c r="Y68" s="53"/>
      <c r="Z68" s="4"/>
      <c r="AA68" s="4"/>
      <c r="AB68" s="4"/>
      <c r="AC68" s="4"/>
      <c r="AD68" s="4"/>
      <c r="AE68" s="4"/>
      <c r="AF68" s="4"/>
      <c r="AG68" s="4"/>
      <c r="AH68" s="4"/>
    </row>
    <row r="69" spans="2:34" s="3" customFormat="1" hidden="1" x14ac:dyDescent="0.2">
      <c r="B69" s="15"/>
      <c r="C69" s="15"/>
      <c r="D69" s="14"/>
      <c r="E69" s="51"/>
      <c r="F69" s="50"/>
      <c r="G69" s="50"/>
      <c r="H69" s="14"/>
      <c r="I69" s="50"/>
      <c r="J69" s="50"/>
      <c r="K69" s="50"/>
      <c r="L69" s="50"/>
      <c r="M69" s="52"/>
      <c r="N69" s="50"/>
      <c r="O69" s="50"/>
      <c r="P69" s="50"/>
      <c r="Q69" s="50"/>
      <c r="R69" s="50"/>
      <c r="S69" s="50"/>
      <c r="T69" s="50"/>
      <c r="U69" s="50"/>
      <c r="V69" s="50"/>
      <c r="W69" s="13"/>
      <c r="X69" s="12"/>
      <c r="Y69" s="53"/>
      <c r="Z69" s="4"/>
      <c r="AA69" s="4"/>
      <c r="AB69" s="4"/>
      <c r="AC69" s="4"/>
      <c r="AD69" s="4"/>
      <c r="AE69" s="4"/>
      <c r="AF69" s="4"/>
      <c r="AG69" s="4"/>
      <c r="AH69" s="4"/>
    </row>
    <row r="70" spans="2:34" s="3" customFormat="1" hidden="1" x14ac:dyDescent="0.2">
      <c r="B70" s="15"/>
      <c r="C70" s="15"/>
      <c r="D70" s="14"/>
      <c r="E70" s="51"/>
      <c r="F70" s="50"/>
      <c r="G70" s="50"/>
      <c r="H70" s="14"/>
      <c r="I70" s="50"/>
      <c r="J70" s="50"/>
      <c r="K70" s="50"/>
      <c r="L70" s="50"/>
      <c r="M70" s="52"/>
      <c r="N70" s="50"/>
      <c r="O70" s="50"/>
      <c r="P70" s="50"/>
      <c r="Q70" s="50"/>
      <c r="R70" s="50"/>
      <c r="S70" s="50"/>
      <c r="T70" s="50"/>
      <c r="U70" s="50"/>
      <c r="V70" s="50"/>
      <c r="W70" s="13"/>
      <c r="X70" s="12"/>
      <c r="Y70" s="53"/>
      <c r="Z70" s="4"/>
      <c r="AA70" s="4"/>
      <c r="AB70" s="4"/>
      <c r="AC70" s="4"/>
      <c r="AD70" s="4"/>
      <c r="AE70" s="4"/>
      <c r="AF70" s="4"/>
      <c r="AG70" s="4"/>
      <c r="AH70" s="4"/>
    </row>
    <row r="71" spans="2:34" s="3" customFormat="1" hidden="1" x14ac:dyDescent="0.2">
      <c r="B71" s="15"/>
      <c r="C71" s="15"/>
      <c r="D71" s="14"/>
      <c r="E71" s="51"/>
      <c r="F71" s="50"/>
      <c r="G71" s="50"/>
      <c r="H71" s="14"/>
      <c r="I71" s="50"/>
      <c r="J71" s="50"/>
      <c r="K71" s="50"/>
      <c r="L71" s="50"/>
      <c r="M71" s="52"/>
      <c r="N71" s="50"/>
      <c r="O71" s="50"/>
      <c r="P71" s="50"/>
      <c r="Q71" s="50"/>
      <c r="R71" s="50"/>
      <c r="S71" s="50"/>
      <c r="T71" s="50"/>
      <c r="U71" s="50"/>
      <c r="V71" s="50"/>
      <c r="W71" s="13"/>
      <c r="X71" s="12"/>
      <c r="Y71" s="53"/>
      <c r="Z71" s="4"/>
      <c r="AA71" s="4"/>
      <c r="AB71" s="4"/>
      <c r="AC71" s="4"/>
      <c r="AD71" s="4"/>
      <c r="AE71" s="4"/>
      <c r="AF71" s="4"/>
      <c r="AG71" s="4"/>
      <c r="AH71" s="4"/>
    </row>
    <row r="72" spans="2:34" s="3" customFormat="1" hidden="1" x14ac:dyDescent="0.2">
      <c r="B72" s="15"/>
      <c r="C72" s="15"/>
      <c r="D72" s="14"/>
      <c r="E72" s="51"/>
      <c r="F72" s="50"/>
      <c r="G72" s="50"/>
      <c r="H72" s="14"/>
      <c r="I72" s="50"/>
      <c r="J72" s="50"/>
      <c r="K72" s="50"/>
      <c r="L72" s="50"/>
      <c r="M72" s="52"/>
      <c r="N72" s="50"/>
      <c r="O72" s="50"/>
      <c r="P72" s="50"/>
      <c r="Q72" s="50"/>
      <c r="R72" s="50"/>
      <c r="S72" s="50"/>
      <c r="T72" s="50"/>
      <c r="U72" s="50"/>
      <c r="V72" s="50"/>
      <c r="W72" s="13"/>
      <c r="X72" s="12"/>
      <c r="Y72" s="53"/>
      <c r="Z72" s="4"/>
      <c r="AA72" s="4"/>
      <c r="AB72" s="4"/>
      <c r="AC72" s="4"/>
      <c r="AD72" s="4"/>
      <c r="AE72" s="4"/>
      <c r="AF72" s="4"/>
      <c r="AG72" s="4"/>
      <c r="AH72" s="4"/>
    </row>
    <row r="73" spans="2:34" s="3" customFormat="1" hidden="1" x14ac:dyDescent="0.2">
      <c r="B73" s="15"/>
      <c r="C73" s="15"/>
      <c r="D73" s="14"/>
      <c r="E73" s="51"/>
      <c r="F73" s="50"/>
      <c r="G73" s="50"/>
      <c r="H73" s="14"/>
      <c r="I73" s="50"/>
      <c r="J73" s="50"/>
      <c r="K73" s="50"/>
      <c r="L73" s="50"/>
      <c r="M73" s="52"/>
      <c r="N73" s="50"/>
      <c r="O73" s="50"/>
      <c r="P73" s="50"/>
      <c r="Q73" s="50"/>
      <c r="R73" s="50"/>
      <c r="S73" s="50"/>
      <c r="T73" s="50"/>
      <c r="U73" s="50"/>
      <c r="V73" s="50"/>
      <c r="W73" s="13"/>
      <c r="X73" s="12"/>
      <c r="Y73" s="53"/>
      <c r="Z73" s="4"/>
      <c r="AA73" s="4"/>
      <c r="AB73" s="4"/>
      <c r="AC73" s="4"/>
      <c r="AD73" s="4"/>
      <c r="AE73" s="4"/>
      <c r="AF73" s="4"/>
      <c r="AG73" s="4"/>
      <c r="AH73" s="4"/>
    </row>
    <row r="74" spans="2:34" s="3" customFormat="1" hidden="1" x14ac:dyDescent="0.2">
      <c r="B74" s="15"/>
      <c r="C74" s="15"/>
      <c r="D74" s="14"/>
      <c r="E74" s="51"/>
      <c r="F74" s="50"/>
      <c r="G74" s="50"/>
      <c r="H74" s="14"/>
      <c r="I74" s="50"/>
      <c r="J74" s="50"/>
      <c r="K74" s="50"/>
      <c r="L74" s="50"/>
      <c r="M74" s="52"/>
      <c r="N74" s="50"/>
      <c r="O74" s="50"/>
      <c r="P74" s="50"/>
      <c r="Q74" s="50"/>
      <c r="R74" s="50"/>
      <c r="S74" s="50"/>
      <c r="T74" s="50"/>
      <c r="U74" s="50"/>
      <c r="V74" s="50"/>
      <c r="W74" s="13"/>
      <c r="X74" s="12"/>
      <c r="Y74" s="53"/>
      <c r="Z74" s="4"/>
      <c r="AA74" s="4"/>
      <c r="AB74" s="4"/>
      <c r="AC74" s="4"/>
      <c r="AD74" s="4"/>
      <c r="AE74" s="4"/>
      <c r="AF74" s="4"/>
      <c r="AG74" s="4"/>
      <c r="AH74" s="4"/>
    </row>
    <row r="75" spans="2:34" s="3" customFormat="1" hidden="1" x14ac:dyDescent="0.2">
      <c r="B75" s="15"/>
      <c r="C75" s="15"/>
      <c r="D75" s="14"/>
      <c r="E75" s="51"/>
      <c r="F75" s="50"/>
      <c r="G75" s="50"/>
      <c r="H75" s="14"/>
      <c r="I75" s="50"/>
      <c r="J75" s="50"/>
      <c r="K75" s="50"/>
      <c r="L75" s="50"/>
      <c r="M75" s="52"/>
      <c r="N75" s="50"/>
      <c r="O75" s="50"/>
      <c r="P75" s="50"/>
      <c r="Q75" s="50"/>
      <c r="R75" s="50"/>
      <c r="S75" s="50"/>
      <c r="T75" s="50"/>
      <c r="U75" s="50"/>
      <c r="V75" s="50"/>
      <c r="W75" s="13"/>
      <c r="X75" s="12"/>
      <c r="Y75" s="53"/>
      <c r="Z75" s="4"/>
      <c r="AA75" s="4"/>
      <c r="AB75" s="4"/>
      <c r="AC75" s="4"/>
      <c r="AD75" s="4"/>
      <c r="AE75" s="4"/>
      <c r="AF75" s="4"/>
      <c r="AG75" s="4"/>
      <c r="AH75" s="4"/>
    </row>
    <row r="76" spans="2:34" s="3" customFormat="1" hidden="1" x14ac:dyDescent="0.2">
      <c r="B76" s="15"/>
      <c r="C76" s="15"/>
      <c r="D76" s="14"/>
      <c r="E76" s="51"/>
      <c r="F76" s="50"/>
      <c r="G76" s="50"/>
      <c r="H76" s="14"/>
      <c r="I76" s="50"/>
      <c r="J76" s="50"/>
      <c r="K76" s="50"/>
      <c r="L76" s="50"/>
      <c r="M76" s="52"/>
      <c r="N76" s="50"/>
      <c r="O76" s="50"/>
      <c r="P76" s="50"/>
      <c r="Q76" s="50"/>
      <c r="R76" s="50"/>
      <c r="S76" s="50"/>
      <c r="T76" s="50"/>
      <c r="U76" s="50"/>
      <c r="V76" s="50"/>
      <c r="W76" s="13"/>
      <c r="X76" s="12"/>
      <c r="Y76" s="53"/>
      <c r="Z76" s="4"/>
      <c r="AA76" s="4"/>
      <c r="AB76" s="4"/>
      <c r="AC76" s="4"/>
      <c r="AD76" s="4"/>
      <c r="AE76" s="4"/>
      <c r="AF76" s="4"/>
      <c r="AG76" s="4"/>
      <c r="AH76" s="4"/>
    </row>
    <row r="77" spans="2:34" s="3" customFormat="1" hidden="1" x14ac:dyDescent="0.2">
      <c r="B77" s="15"/>
      <c r="C77" s="15"/>
      <c r="D77" s="14"/>
      <c r="E77" s="51"/>
      <c r="F77" s="50"/>
      <c r="G77" s="50"/>
      <c r="H77" s="14"/>
      <c r="I77" s="50"/>
      <c r="J77" s="50"/>
      <c r="K77" s="50"/>
      <c r="L77" s="50"/>
      <c r="M77" s="52"/>
      <c r="N77" s="50"/>
      <c r="O77" s="50"/>
      <c r="P77" s="50"/>
      <c r="Q77" s="50"/>
      <c r="R77" s="50"/>
      <c r="S77" s="50"/>
      <c r="T77" s="50"/>
      <c r="U77" s="50"/>
      <c r="V77" s="50"/>
      <c r="W77" s="13"/>
      <c r="X77" s="12"/>
      <c r="Y77" s="53"/>
      <c r="Z77" s="4"/>
      <c r="AA77" s="4"/>
      <c r="AB77" s="4"/>
      <c r="AC77" s="4"/>
      <c r="AD77" s="4"/>
      <c r="AE77" s="4"/>
      <c r="AF77" s="4"/>
      <c r="AG77" s="4"/>
      <c r="AH77" s="4"/>
    </row>
    <row r="78" spans="2:34" s="3" customFormat="1" hidden="1" x14ac:dyDescent="0.2">
      <c r="B78" s="15"/>
      <c r="C78" s="15"/>
      <c r="D78" s="14"/>
      <c r="E78" s="51"/>
      <c r="F78" s="50"/>
      <c r="G78" s="50"/>
      <c r="H78" s="14"/>
      <c r="I78" s="50"/>
      <c r="J78" s="50"/>
      <c r="K78" s="50"/>
      <c r="L78" s="50"/>
      <c r="M78" s="52"/>
      <c r="N78" s="50"/>
      <c r="O78" s="50"/>
      <c r="P78" s="50"/>
      <c r="Q78" s="50"/>
      <c r="R78" s="50"/>
      <c r="S78" s="50"/>
      <c r="T78" s="50"/>
      <c r="U78" s="50"/>
      <c r="V78" s="50"/>
      <c r="W78" s="13"/>
      <c r="X78" s="12"/>
      <c r="Y78" s="53"/>
      <c r="Z78" s="4"/>
      <c r="AA78" s="4"/>
      <c r="AB78" s="4"/>
      <c r="AC78" s="4"/>
      <c r="AD78" s="4"/>
      <c r="AE78" s="4"/>
      <c r="AF78" s="4"/>
      <c r="AG78" s="4"/>
      <c r="AH78" s="4"/>
    </row>
    <row r="79" spans="2:34" s="3" customFormat="1" hidden="1" x14ac:dyDescent="0.2">
      <c r="B79" s="15"/>
      <c r="C79" s="15"/>
      <c r="D79" s="14"/>
      <c r="E79" s="51"/>
      <c r="F79" s="50"/>
      <c r="G79" s="50"/>
      <c r="H79" s="14"/>
      <c r="I79" s="50"/>
      <c r="J79" s="50"/>
      <c r="K79" s="50"/>
      <c r="L79" s="50"/>
      <c r="M79" s="52"/>
      <c r="N79" s="50"/>
      <c r="O79" s="50"/>
      <c r="P79" s="50"/>
      <c r="Q79" s="50"/>
      <c r="R79" s="50"/>
      <c r="S79" s="50"/>
      <c r="T79" s="50"/>
      <c r="U79" s="50"/>
      <c r="V79" s="50"/>
      <c r="W79" s="13"/>
      <c r="X79" s="12"/>
      <c r="Y79" s="53"/>
      <c r="Z79" s="4"/>
      <c r="AA79" s="4"/>
      <c r="AB79" s="4"/>
      <c r="AC79" s="4"/>
      <c r="AD79" s="4"/>
      <c r="AE79" s="4"/>
      <c r="AF79" s="4"/>
      <c r="AG79" s="4"/>
      <c r="AH79" s="4"/>
    </row>
    <row r="80" spans="2:34" s="3" customFormat="1" hidden="1" x14ac:dyDescent="0.2">
      <c r="B80" s="15"/>
      <c r="C80" s="15"/>
      <c r="D80" s="14"/>
      <c r="E80" s="51"/>
      <c r="F80" s="50"/>
      <c r="G80" s="50"/>
      <c r="H80" s="14"/>
      <c r="I80" s="50"/>
      <c r="J80" s="50"/>
      <c r="K80" s="50"/>
      <c r="L80" s="50"/>
      <c r="M80" s="52"/>
      <c r="N80" s="50"/>
      <c r="O80" s="50"/>
      <c r="P80" s="50"/>
      <c r="Q80" s="50"/>
      <c r="R80" s="50"/>
      <c r="S80" s="50"/>
      <c r="T80" s="50"/>
      <c r="U80" s="50"/>
      <c r="V80" s="50"/>
      <c r="W80" s="13"/>
      <c r="X80" s="12"/>
      <c r="Y80" s="53"/>
      <c r="Z80" s="4"/>
      <c r="AA80" s="4"/>
      <c r="AB80" s="4"/>
      <c r="AC80" s="4"/>
      <c r="AD80" s="4"/>
      <c r="AE80" s="4"/>
      <c r="AF80" s="4"/>
      <c r="AG80" s="4"/>
      <c r="AH80" s="4"/>
    </row>
    <row r="81" spans="2:34" s="3" customFormat="1" hidden="1" x14ac:dyDescent="0.2">
      <c r="B81" s="15"/>
      <c r="C81" s="15"/>
      <c r="D81" s="14"/>
      <c r="E81" s="51"/>
      <c r="F81" s="50"/>
      <c r="G81" s="50"/>
      <c r="H81" s="14"/>
      <c r="I81" s="50"/>
      <c r="J81" s="50"/>
      <c r="K81" s="50"/>
      <c r="L81" s="50"/>
      <c r="M81" s="52"/>
      <c r="N81" s="50"/>
      <c r="O81" s="50"/>
      <c r="P81" s="50"/>
      <c r="Q81" s="50"/>
      <c r="R81" s="50"/>
      <c r="S81" s="50"/>
      <c r="T81" s="50"/>
      <c r="U81" s="50"/>
      <c r="V81" s="50"/>
      <c r="W81" s="13"/>
      <c r="X81" s="12"/>
      <c r="Y81" s="53"/>
      <c r="Z81" s="4"/>
      <c r="AA81" s="4"/>
      <c r="AB81" s="4"/>
      <c r="AC81" s="4"/>
      <c r="AD81" s="4"/>
      <c r="AE81" s="4"/>
      <c r="AF81" s="4"/>
      <c r="AG81" s="4"/>
      <c r="AH81" s="4"/>
    </row>
    <row r="82" spans="2:34" s="3" customFormat="1" hidden="1" x14ac:dyDescent="0.2">
      <c r="B82" s="15"/>
      <c r="C82" s="15"/>
      <c r="D82" s="14"/>
      <c r="E82" s="51"/>
      <c r="F82" s="50"/>
      <c r="G82" s="50"/>
      <c r="H82" s="14"/>
      <c r="I82" s="50"/>
      <c r="J82" s="50"/>
      <c r="K82" s="50"/>
      <c r="L82" s="50"/>
      <c r="M82" s="52"/>
      <c r="N82" s="50"/>
      <c r="O82" s="50"/>
      <c r="P82" s="50"/>
      <c r="Q82" s="50"/>
      <c r="R82" s="50"/>
      <c r="S82" s="50"/>
      <c r="T82" s="50"/>
      <c r="U82" s="50"/>
      <c r="V82" s="50"/>
      <c r="W82" s="13"/>
      <c r="X82" s="12"/>
      <c r="Y82" s="53"/>
      <c r="Z82" s="4"/>
      <c r="AA82" s="4"/>
      <c r="AB82" s="4"/>
      <c r="AC82" s="4"/>
      <c r="AD82" s="4"/>
      <c r="AE82" s="4"/>
      <c r="AF82" s="4"/>
      <c r="AG82" s="4"/>
      <c r="AH82" s="4"/>
    </row>
    <row r="83" spans="2:34" s="3" customFormat="1" hidden="1" x14ac:dyDescent="0.2">
      <c r="B83" s="15"/>
      <c r="C83" s="15"/>
      <c r="D83" s="14"/>
      <c r="E83" s="51"/>
      <c r="F83" s="50"/>
      <c r="G83" s="50"/>
      <c r="H83" s="14"/>
      <c r="I83" s="50"/>
      <c r="J83" s="50"/>
      <c r="K83" s="50"/>
      <c r="L83" s="50"/>
      <c r="M83" s="52"/>
      <c r="N83" s="50"/>
      <c r="O83" s="50"/>
      <c r="P83" s="50"/>
      <c r="Q83" s="50"/>
      <c r="R83" s="50"/>
      <c r="S83" s="50"/>
      <c r="T83" s="50"/>
      <c r="U83" s="50"/>
      <c r="V83" s="50"/>
      <c r="W83" s="13"/>
      <c r="X83" s="12"/>
      <c r="Y83" s="53"/>
      <c r="Z83" s="4"/>
      <c r="AA83" s="4"/>
      <c r="AB83" s="4"/>
      <c r="AC83" s="4"/>
      <c r="AD83" s="4"/>
      <c r="AE83" s="4"/>
      <c r="AF83" s="4"/>
      <c r="AG83" s="4"/>
      <c r="AH83" s="4"/>
    </row>
    <row r="84" spans="2:34" s="3" customFormat="1" hidden="1" x14ac:dyDescent="0.2">
      <c r="B84" s="15"/>
      <c r="C84" s="15"/>
      <c r="D84" s="14"/>
      <c r="E84" s="51"/>
      <c r="F84" s="50"/>
      <c r="G84" s="50"/>
      <c r="H84" s="14"/>
      <c r="I84" s="50"/>
      <c r="J84" s="50"/>
      <c r="K84" s="50"/>
      <c r="L84" s="50"/>
      <c r="M84" s="52"/>
      <c r="N84" s="50"/>
      <c r="O84" s="50"/>
      <c r="P84" s="50"/>
      <c r="Q84" s="50"/>
      <c r="R84" s="50"/>
      <c r="S84" s="50"/>
      <c r="T84" s="50"/>
      <c r="U84" s="50"/>
      <c r="V84" s="50"/>
      <c r="W84" s="13"/>
      <c r="X84" s="12"/>
      <c r="Y84" s="53"/>
      <c r="Z84" s="4"/>
      <c r="AA84" s="4"/>
      <c r="AB84" s="4"/>
      <c r="AC84" s="4"/>
      <c r="AD84" s="4"/>
      <c r="AE84" s="4"/>
      <c r="AF84" s="4"/>
      <c r="AG84" s="4"/>
      <c r="AH84" s="4"/>
    </row>
    <row r="85" spans="2:34" s="3" customFormat="1" hidden="1" x14ac:dyDescent="0.2">
      <c r="D85" s="4"/>
      <c r="E85" s="5"/>
      <c r="F85" s="6"/>
      <c r="G85" s="6"/>
      <c r="H85" s="4"/>
      <c r="I85" s="6"/>
      <c r="J85" s="6"/>
      <c r="K85" s="6"/>
      <c r="L85" s="6"/>
      <c r="M85" s="7"/>
      <c r="N85" s="6"/>
      <c r="O85" s="6"/>
      <c r="P85" s="6"/>
      <c r="Q85" s="6"/>
      <c r="R85" s="6"/>
      <c r="S85" s="6"/>
      <c r="T85" s="6"/>
      <c r="U85" s="6"/>
      <c r="V85" s="6"/>
      <c r="W85" s="53"/>
      <c r="X85" s="61"/>
      <c r="Y85" s="53"/>
      <c r="Z85" s="4"/>
      <c r="AA85" s="4"/>
      <c r="AB85" s="4"/>
      <c r="AC85" s="4"/>
      <c r="AD85" s="4"/>
      <c r="AE85" s="4"/>
      <c r="AF85" s="4"/>
      <c r="AG85" s="4"/>
      <c r="AH85" s="4"/>
    </row>
    <row r="86" spans="2:34" s="3" customFormat="1" x14ac:dyDescent="0.2">
      <c r="D86" s="4"/>
      <c r="E86" s="5"/>
      <c r="F86" s="6"/>
      <c r="G86" s="6"/>
      <c r="H86" s="4"/>
      <c r="I86" s="6"/>
      <c r="J86" s="6"/>
      <c r="K86" s="6"/>
      <c r="L86" s="6"/>
      <c r="M86" s="7"/>
      <c r="N86" s="6"/>
      <c r="O86" s="6"/>
      <c r="P86" s="6"/>
      <c r="Q86" s="6"/>
      <c r="R86" s="6"/>
      <c r="S86" s="6"/>
      <c r="T86" s="6"/>
      <c r="U86" s="6"/>
      <c r="V86" s="6"/>
      <c r="W86" s="53"/>
      <c r="X86" s="61"/>
      <c r="Y86" s="53"/>
      <c r="Z86" s="4"/>
      <c r="AA86" s="4"/>
      <c r="AB86" s="4"/>
      <c r="AC86" s="4"/>
      <c r="AD86" s="4"/>
      <c r="AE86" s="4"/>
      <c r="AF86" s="4"/>
      <c r="AG86" s="4"/>
      <c r="AH86" s="4"/>
    </row>
    <row r="87" spans="2:34" x14ac:dyDescent="0.2"/>
    <row r="88" spans="2:34" x14ac:dyDescent="0.2"/>
  </sheetData>
  <phoneticPr fontId="0" type="noConversion"/>
  <printOptions gridLinesSet="0"/>
  <pageMargins left="0.24" right="0.19" top="0.17" bottom="0.19" header="0.28999999999999998" footer="0.18"/>
  <pageSetup paperSize="9" orientation="landscape" horizontalDpi="204" verticalDpi="1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Ølberg</dc:creator>
  <cp:lastModifiedBy>Petter Harveland Ølberg</cp:lastModifiedBy>
  <cp:lastPrinted>2017-10-06T10:19:22Z</cp:lastPrinted>
  <dcterms:created xsi:type="dcterms:W3CDTF">1998-12-28T08:29:25Z</dcterms:created>
  <dcterms:modified xsi:type="dcterms:W3CDTF">2017-10-06T10:20:21Z</dcterms:modified>
</cp:coreProperties>
</file>